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ilpembinatrails-my.sharepoint.com/personal/jagunbiade_pembinatrails_ca/Documents/Desktop/PTSD/Bison Run Stem Lab/"/>
    </mc:Choice>
  </mc:AlternateContent>
  <xr:revisionPtr revIDLastSave="0" documentId="8_{0A1F78BA-ED39-44FD-8835-771A7560B9A5}" xr6:coauthVersionLast="47" xr6:coauthVersionMax="47" xr10:uidLastSave="{00000000-0000-0000-0000-000000000000}"/>
  <bookViews>
    <workbookView xWindow="-108" yWindow="-108" windowWidth="23256" windowHeight="12576" activeTab="1" xr2:uid="{39E79FED-07DF-47CA-BFFD-B229C565F173}"/>
  </bookViews>
  <sheets>
    <sheet name="UNIT PRICE BID FORM" sheetId="1" r:id="rId1"/>
    <sheet name="Substituted Product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3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4" i="2"/>
  <c r="H70" i="1" l="1"/>
  <c r="H71" i="1" s="1"/>
  <c r="J71" i="2"/>
  <c r="H72" i="1" l="1"/>
  <c r="H73" i="1" s="1"/>
  <c r="J73" i="2"/>
  <c r="J72" i="2"/>
  <c r="J74" i="2" l="1"/>
</calcChain>
</file>

<file path=xl/sharedStrings.xml><?xml version="1.0" encoding="utf-8"?>
<sst xmlns="http://schemas.openxmlformats.org/spreadsheetml/2006/main" count="180" uniqueCount="89">
  <si>
    <t>Equipment Make / Model</t>
  </si>
  <si>
    <t>Qty</t>
  </si>
  <si>
    <t>#</t>
  </si>
  <si>
    <t>Equipment Dimension (Footprint)</t>
  </si>
  <si>
    <t>Electrical Requirement
(Voltage/Breaker Size/Number of Conductors/Outlet type)</t>
  </si>
  <si>
    <t>Unit Price</t>
  </si>
  <si>
    <t>Extended Price</t>
  </si>
  <si>
    <t>Standard of Acceptance</t>
  </si>
  <si>
    <t xml:space="preserve">Substituted Product </t>
  </si>
  <si>
    <t>Net Price</t>
  </si>
  <si>
    <t>GST 5%</t>
  </si>
  <si>
    <t>PST 7%</t>
  </si>
  <si>
    <t>Total Price</t>
  </si>
  <si>
    <t xml:space="preserve">Epilog Laser engraver </t>
  </si>
  <si>
    <t xml:space="preserve">Conviron incubator </t>
  </si>
  <si>
    <t xml:space="preserve">Roland MX-50 WITH ROTARY </t>
  </si>
  <si>
    <t>Rolans GS24</t>
  </si>
  <si>
    <t>Tremor table</t>
  </si>
  <si>
    <t>Structures Testing Instrument (mobile)</t>
  </si>
  <si>
    <t>Maglev Track</t>
  </si>
  <si>
    <t>Maglez power supply</t>
  </si>
  <si>
    <t>AquaTrak</t>
  </si>
  <si>
    <t>ProScope T1 WiFi Microscope Kit w/50x/200x</t>
  </si>
  <si>
    <t xml:space="preserve">Straw Rockets – Getting Started Package </t>
  </si>
  <si>
    <t>Portable Wind Meter-page 125</t>
  </si>
  <si>
    <t>Kestrel Pocket Wind Meter</t>
  </si>
  <si>
    <t>SunEzoon Cars Getting Started Package</t>
  </si>
  <si>
    <t xml:space="preserve">Drop Zone </t>
  </si>
  <si>
    <t>Salinity Pen, Large Display, Sper Scientific</t>
  </si>
  <si>
    <t>LaMotte® pH TRACER</t>
  </si>
  <si>
    <t>Laser Optical Disk Set</t>
  </si>
  <si>
    <t>Insta x2 with ultimate kit</t>
  </si>
  <si>
    <t xml:space="preserve">colapsable green screen </t>
  </si>
  <si>
    <t xml:space="preserve">Snap circuits </t>
  </si>
  <si>
    <t xml:space="preserve">Tech Light Lab Optics Kit- class pack </t>
  </si>
  <si>
    <t>CANON POWERSHOT ELPH 180 DIGITAL CAMERA</t>
  </si>
  <si>
    <t xml:space="preserve">16 gig sd card 10 pack </t>
  </si>
  <si>
    <t xml:space="preserve">100 ceramic magnets </t>
  </si>
  <si>
    <t>20 3V-6V motors</t>
  </si>
  <si>
    <t xml:space="preserve">Wire </t>
  </si>
  <si>
    <t>Plastic propeller</t>
  </si>
  <si>
    <t xml:space="preserve">Solar mini panels </t>
  </si>
  <si>
    <t xml:space="preserve">Kidder front wheels </t>
  </si>
  <si>
    <t>Wooden Wheels &amp; Discs - Class Pack</t>
  </si>
  <si>
    <t>Axles - 12" Steel - 6/pkg</t>
  </si>
  <si>
    <t>Mixed Gear Packages - 50 + 20 Bushings</t>
  </si>
  <si>
    <t>Logitech Brio Webcam</t>
  </si>
  <si>
    <t>Blue Yeti USB Microphone</t>
  </si>
  <si>
    <t>Roller Coaster Track</t>
  </si>
  <si>
    <t>Roller Coaster Track Stands Package</t>
  </si>
  <si>
    <t xml:space="preserve">Roller Coaster Ball </t>
  </si>
  <si>
    <t>Ball Selection</t>
  </si>
  <si>
    <t>K'nex Education- Real Bridge Building</t>
  </si>
  <si>
    <t>Phone Tripod Stand, Portable Cellphone Camera Tripod with Bluetooth Remote, Compatible with iPhone and Android Phone, Great for Selfies/Vlogging/Streaming</t>
  </si>
  <si>
    <t>K'Nex Education Intro To Simple Machines-Levers and Pulleys</t>
  </si>
  <si>
    <t>The Model D Launch Pad</t>
  </si>
  <si>
    <t>Breadboard Solderless Prototype PCB Board – ALLCA BB-102 (3pcs) 400 Pin with 4 Power Rails and Double Sided Tape for Raspberry Pi and Arduino</t>
  </si>
  <si>
    <t>DEWALT D55140 1-Gallon 135 PSI Max Trim Compressor</t>
  </si>
  <si>
    <t>Recoil Hose Heavy Duty Recoil Air Hose Air Line OD 3/8 Inch Portable Polyurethane Coil Hose with 1/4 Inch Quick Fittings for Air Compressor, Sprayer and Industrial use 25FT, Black</t>
  </si>
  <si>
    <t>Lumberjack Cutter</t>
  </si>
  <si>
    <t xml:space="preserve">Replacement Blades for LumberJack Cutter </t>
  </si>
  <si>
    <t>Student Electricity Assortment</t>
  </si>
  <si>
    <t>Heavy-Duty Alligator Clip Leads</t>
  </si>
  <si>
    <t>Vive Wireless adaptor</t>
  </si>
  <si>
    <t>Viv VR System</t>
  </si>
  <si>
    <t>VR laptop</t>
  </si>
  <si>
    <t>VR desktop</t>
  </si>
  <si>
    <t xml:space="preserve">Mobile Office Partition Panel, 60-1/4"W x </t>
  </si>
  <si>
    <t>Global Industrial™ Medical Computer Cart, 27"W x 24-1/2"D x 41"H, Black</t>
  </si>
  <si>
    <t>LED lights</t>
  </si>
  <si>
    <t>Mobile Cabinets</t>
  </si>
  <si>
    <t>FLO Visualization Tunnel</t>
  </si>
  <si>
    <t>FLO Fog Generator</t>
  </si>
  <si>
    <t xml:space="preserve">Fog Fluid (50mml) </t>
  </si>
  <si>
    <t>Truss Tester for Structures Testing Instrument</t>
  </si>
  <si>
    <t>60.5" x 41.25</t>
  </si>
  <si>
    <t>14"x 20"</t>
  </si>
  <si>
    <t>41x32 1/2x 77</t>
  </si>
  <si>
    <t>30x35.5x28.82</t>
  </si>
  <si>
    <t>110 /240 volts,15A, 50 /60 Hz, 1- phase.</t>
  </si>
  <si>
    <t>100/240V 10A 5060hz, 1-phase</t>
  </si>
  <si>
    <t>230/240 volts, 20A, 50/60hz, 1-phase</t>
  </si>
  <si>
    <t xml:space="preserve">110/120 15A 50/60HZ, 1-Phase </t>
  </si>
  <si>
    <t xml:space="preserve">Glue gun </t>
  </si>
  <si>
    <t>ANNEX A- Bison Run STEM LAB</t>
  </si>
  <si>
    <t>ANNEX A- Bison Run STEM Lab</t>
  </si>
  <si>
    <t>3D printer</t>
  </si>
  <si>
    <t>Substituted Product Form Y/N</t>
  </si>
  <si>
    <t>110 /240 volts,15A, 50 /60 Hz, 1-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</si>
</sst>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Border="1"/>
    <xf numFmtId="44" fontId="2" fillId="0" borderId="1" xfId="2" applyFont="1" applyBorder="1"/>
    <xf numFmtId="44" fontId="2" fillId="0" borderId="9" xfId="2" applyFont="1" applyBorder="1"/>
    <xf numFmtId="44" fontId="0" fillId="0" borderId="0" xfId="2" applyFont="1"/>
    <xf numFmtId="44" fontId="2" fillId="0" borderId="7" xfId="2" applyNumberFormat="1" applyFont="1" applyBorder="1"/>
    <xf numFmtId="44" fontId="2" fillId="0" borderId="10" xfId="2" applyNumberFormat="1" applyFont="1" applyBorder="1"/>
    <xf numFmtId="44" fontId="0" fillId="0" borderId="0" xfId="2" applyNumberFormat="1" applyFont="1"/>
    <xf numFmtId="0" fontId="0" fillId="0" borderId="6" xfId="0" applyBorder="1"/>
    <xf numFmtId="0" fontId="0" fillId="0" borderId="8" xfId="0" applyBorder="1"/>
    <xf numFmtId="0" fontId="0" fillId="0" borderId="15" xfId="0" applyBorder="1"/>
    <xf numFmtId="0" fontId="3" fillId="4" borderId="1" xfId="0" applyFont="1" applyFill="1" applyBorder="1"/>
    <xf numFmtId="0" fontId="3" fillId="4" borderId="1" xfId="3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3" applyFont="1" applyFill="1" applyBorder="1"/>
    <xf numFmtId="0" fontId="3" fillId="0" borderId="0" xfId="0" applyFont="1"/>
    <xf numFmtId="0" fontId="5" fillId="2" borderId="0" xfId="0" applyFont="1" applyFill="1"/>
    <xf numFmtId="44" fontId="3" fillId="0" borderId="0" xfId="1" applyFont="1" applyFill="1"/>
    <xf numFmtId="0" fontId="5" fillId="0" borderId="0" xfId="0" applyFont="1"/>
    <xf numFmtId="44" fontId="3" fillId="0" borderId="0" xfId="2" applyFont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 wrapText="1"/>
    </xf>
    <xf numFmtId="44" fontId="5" fillId="2" borderId="4" xfId="2" applyFont="1" applyFill="1" applyBorder="1"/>
    <xf numFmtId="44" fontId="5" fillId="2" borderId="5" xfId="2" applyFont="1" applyFill="1" applyBorder="1"/>
    <xf numFmtId="0" fontId="3" fillId="0" borderId="6" xfId="0" applyFont="1" applyBorder="1"/>
    <xf numFmtId="44" fontId="3" fillId="0" borderId="1" xfId="2" applyFont="1" applyBorder="1"/>
    <xf numFmtId="44" fontId="3" fillId="0" borderId="7" xfId="2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3" fillId="0" borderId="4" xfId="0" applyFont="1" applyBorder="1"/>
    <xf numFmtId="44" fontId="3" fillId="0" borderId="4" xfId="2" applyFont="1" applyBorder="1"/>
    <xf numFmtId="44" fontId="3" fillId="0" borderId="5" xfId="2" applyFont="1" applyBorder="1"/>
    <xf numFmtId="0" fontId="5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5" xfId="0" applyFont="1" applyBorder="1"/>
    <xf numFmtId="44" fontId="3" fillId="0" borderId="9" xfId="2" applyFont="1" applyBorder="1"/>
    <xf numFmtId="44" fontId="3" fillId="0" borderId="10" xfId="2" applyFont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6" xfId="0" applyFont="1" applyFill="1" applyBorder="1"/>
    <xf numFmtId="0" fontId="3" fillId="0" borderId="1" xfId="0" applyFont="1" applyFill="1" applyBorder="1"/>
    <xf numFmtId="44" fontId="3" fillId="0" borderId="1" xfId="2" applyFont="1" applyFill="1" applyBorder="1"/>
    <xf numFmtId="44" fontId="3" fillId="0" borderId="7" xfId="2" applyFont="1" applyFill="1" applyBorder="1"/>
    <xf numFmtId="0" fontId="3" fillId="0" borderId="0" xfId="0" applyFont="1" applyFill="1"/>
    <xf numFmtId="0" fontId="5" fillId="0" borderId="16" xfId="0" applyFont="1" applyBorder="1"/>
    <xf numFmtId="0" fontId="5" fillId="0" borderId="17" xfId="0" applyFont="1" applyBorder="1"/>
    <xf numFmtId="0" fontId="3" fillId="0" borderId="17" xfId="0" applyFont="1" applyBorder="1"/>
    <xf numFmtId="0" fontId="3" fillId="0" borderId="18" xfId="0" applyFont="1" applyBorder="1"/>
    <xf numFmtId="44" fontId="3" fillId="0" borderId="0" xfId="2" applyNumberFormat="1" applyFont="1"/>
    <xf numFmtId="0" fontId="3" fillId="0" borderId="11" xfId="0" applyFont="1" applyBorder="1"/>
    <xf numFmtId="0" fontId="5" fillId="0" borderId="13" xfId="0" applyFont="1" applyBorder="1"/>
    <xf numFmtId="44" fontId="3" fillId="0" borderId="13" xfId="2" applyFont="1" applyBorder="1"/>
    <xf numFmtId="44" fontId="3" fillId="0" borderId="14" xfId="2" applyNumberFormat="1" applyFont="1" applyBorder="1"/>
    <xf numFmtId="0" fontId="5" fillId="2" borderId="6" xfId="0" applyFont="1" applyFill="1" applyBorder="1"/>
    <xf numFmtId="0" fontId="5" fillId="2" borderId="1" xfId="0" applyFont="1" applyFill="1" applyBorder="1" applyAlignment="1">
      <alignment horizontal="center" wrapText="1"/>
    </xf>
    <xf numFmtId="44" fontId="5" fillId="2" borderId="1" xfId="2" applyFont="1" applyFill="1" applyBorder="1"/>
    <xf numFmtId="44" fontId="5" fillId="2" borderId="7" xfId="2" applyNumberFormat="1" applyFont="1" applyFill="1" applyBorder="1"/>
    <xf numFmtId="44" fontId="3" fillId="3" borderId="1" xfId="2" applyFont="1" applyFill="1" applyBorder="1"/>
    <xf numFmtId="44" fontId="3" fillId="0" borderId="7" xfId="2" applyNumberFormat="1" applyFont="1" applyBorder="1"/>
    <xf numFmtId="44" fontId="3" fillId="0" borderId="5" xfId="2" applyNumberFormat="1" applyFont="1" applyBorder="1"/>
    <xf numFmtId="44" fontId="5" fillId="2" borderId="12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4">
    <cellStyle name="Currency" xfId="2" builtinId="4"/>
    <cellStyle name="Currency 2" xfId="1" xr:uid="{66F5CC15-0191-42C7-B89D-504F52C6239E}"/>
    <cellStyle name="Normal" xfId="0" builtinId="0"/>
    <cellStyle name="Normal 2" xfId="3" xr:uid="{BAD28C2C-E69E-445F-98C4-2B276DED3465}"/>
  </cellStyles>
  <dxfs count="0"/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2E5C-3B4F-4C2A-8100-F1AE70B95ED0}">
  <dimension ref="A1:H75"/>
  <sheetViews>
    <sheetView workbookViewId="0">
      <selection activeCell="B11" sqref="B11"/>
    </sheetView>
  </sheetViews>
  <sheetFormatPr defaultRowHeight="15" x14ac:dyDescent="0.2"/>
  <cols>
    <col min="1" max="1" width="4.42578125" style="17" bestFit="1" customWidth="1"/>
    <col min="2" max="2" width="111.28515625" style="17" customWidth="1"/>
    <col min="3" max="3" width="30" style="17" bestFit="1" customWidth="1"/>
    <col min="4" max="4" width="41.28515625" style="17" bestFit="1" customWidth="1"/>
    <col min="5" max="5" width="14" style="17" bestFit="1" customWidth="1"/>
    <col min="6" max="6" width="7.7109375" style="17" bestFit="1" customWidth="1"/>
    <col min="7" max="7" width="11" style="21" bestFit="1" customWidth="1"/>
    <col min="8" max="8" width="16.7109375" style="21" bestFit="1" customWidth="1"/>
    <col min="9" max="16384" width="9.140625" style="17"/>
  </cols>
  <sheetData>
    <row r="1" spans="1:8" ht="16.5" thickBot="1" x14ac:dyDescent="0.3">
      <c r="B1" s="18" t="s">
        <v>84</v>
      </c>
      <c r="D1" s="19"/>
      <c r="E1" s="19"/>
      <c r="F1" s="20"/>
    </row>
    <row r="2" spans="1:8" ht="47.25" x14ac:dyDescent="0.25">
      <c r="A2" s="22" t="s">
        <v>2</v>
      </c>
      <c r="B2" s="23" t="s">
        <v>0</v>
      </c>
      <c r="C2" s="23" t="s">
        <v>3</v>
      </c>
      <c r="D2" s="23" t="s">
        <v>4</v>
      </c>
      <c r="E2" s="23" t="s">
        <v>87</v>
      </c>
      <c r="F2" s="23" t="s">
        <v>1</v>
      </c>
      <c r="G2" s="24" t="s">
        <v>5</v>
      </c>
      <c r="H2" s="25" t="s">
        <v>6</v>
      </c>
    </row>
    <row r="3" spans="1:8" s="47" customFormat="1" x14ac:dyDescent="0.2">
      <c r="A3" s="43">
        <v>1</v>
      </c>
      <c r="B3" s="44" t="s">
        <v>13</v>
      </c>
      <c r="C3" s="44" t="s">
        <v>75</v>
      </c>
      <c r="D3" s="44" t="s">
        <v>88</v>
      </c>
      <c r="E3" s="44"/>
      <c r="F3" s="44">
        <v>1</v>
      </c>
      <c r="G3" s="45">
        <v>0</v>
      </c>
      <c r="H3" s="46">
        <f>F3*G3</f>
        <v>0</v>
      </c>
    </row>
    <row r="4" spans="1:8" s="47" customFormat="1" x14ac:dyDescent="0.2">
      <c r="A4" s="43">
        <v>2</v>
      </c>
      <c r="B4" s="44" t="s">
        <v>86</v>
      </c>
      <c r="C4" s="44" t="s">
        <v>76</v>
      </c>
      <c r="D4" s="44" t="s">
        <v>80</v>
      </c>
      <c r="E4" s="44"/>
      <c r="F4" s="44">
        <v>4</v>
      </c>
      <c r="G4" s="45">
        <v>0</v>
      </c>
      <c r="H4" s="46">
        <f t="shared" ref="H4:H66" si="0">F4*G4</f>
        <v>0</v>
      </c>
    </row>
    <row r="5" spans="1:8" s="47" customFormat="1" x14ac:dyDescent="0.2">
      <c r="A5" s="43">
        <v>3</v>
      </c>
      <c r="B5" s="44" t="s">
        <v>14</v>
      </c>
      <c r="C5" s="44" t="s">
        <v>77</v>
      </c>
      <c r="D5" s="44" t="s">
        <v>81</v>
      </c>
      <c r="E5" s="44"/>
      <c r="F5" s="44">
        <v>1</v>
      </c>
      <c r="G5" s="45">
        <v>0</v>
      </c>
      <c r="H5" s="46">
        <f t="shared" si="0"/>
        <v>0</v>
      </c>
    </row>
    <row r="6" spans="1:8" s="47" customFormat="1" x14ac:dyDescent="0.2">
      <c r="A6" s="43">
        <v>4</v>
      </c>
      <c r="B6" s="44" t="s">
        <v>15</v>
      </c>
      <c r="C6" s="44" t="s">
        <v>78</v>
      </c>
      <c r="D6" s="44" t="s">
        <v>82</v>
      </c>
      <c r="E6" s="44"/>
      <c r="F6" s="44">
        <v>2</v>
      </c>
      <c r="G6" s="45">
        <v>0</v>
      </c>
      <c r="H6" s="46">
        <f t="shared" si="0"/>
        <v>0</v>
      </c>
    </row>
    <row r="7" spans="1:8" s="47" customFormat="1" x14ac:dyDescent="0.2">
      <c r="A7" s="43">
        <v>5</v>
      </c>
      <c r="B7" s="44" t="s">
        <v>16</v>
      </c>
      <c r="C7" s="44"/>
      <c r="D7" s="44"/>
      <c r="E7" s="44"/>
      <c r="F7" s="44">
        <v>2</v>
      </c>
      <c r="G7" s="45">
        <v>0</v>
      </c>
      <c r="H7" s="46">
        <f t="shared" si="0"/>
        <v>0</v>
      </c>
    </row>
    <row r="8" spans="1:8" x14ac:dyDescent="0.2">
      <c r="A8" s="26">
        <v>6</v>
      </c>
      <c r="B8" s="13" t="s">
        <v>17</v>
      </c>
      <c r="C8" s="13"/>
      <c r="D8" s="13"/>
      <c r="E8" s="13"/>
      <c r="F8" s="13">
        <v>2</v>
      </c>
      <c r="G8" s="27">
        <v>0</v>
      </c>
      <c r="H8" s="28">
        <f t="shared" si="0"/>
        <v>0</v>
      </c>
    </row>
    <row r="9" spans="1:8" x14ac:dyDescent="0.2">
      <c r="A9" s="26">
        <v>7</v>
      </c>
      <c r="B9" s="14" t="s">
        <v>18</v>
      </c>
      <c r="C9" s="13"/>
      <c r="D9" s="13"/>
      <c r="E9" s="13"/>
      <c r="F9" s="13">
        <v>2</v>
      </c>
      <c r="G9" s="27">
        <v>0</v>
      </c>
      <c r="H9" s="28">
        <f t="shared" si="0"/>
        <v>0</v>
      </c>
    </row>
    <row r="10" spans="1:8" x14ac:dyDescent="0.2">
      <c r="A10" s="26">
        <v>8</v>
      </c>
      <c r="B10" s="14" t="s">
        <v>19</v>
      </c>
      <c r="C10" s="13"/>
      <c r="D10" s="13"/>
      <c r="E10" s="13"/>
      <c r="F10" s="13">
        <v>2</v>
      </c>
      <c r="G10" s="27">
        <v>0</v>
      </c>
      <c r="H10" s="28">
        <f t="shared" si="0"/>
        <v>0</v>
      </c>
    </row>
    <row r="11" spans="1:8" x14ac:dyDescent="0.2">
      <c r="A11" s="26">
        <v>9</v>
      </c>
      <c r="B11" s="14" t="s">
        <v>20</v>
      </c>
      <c r="C11" s="13"/>
      <c r="D11" s="29"/>
      <c r="E11" s="29"/>
      <c r="F11" s="13">
        <v>2</v>
      </c>
      <c r="G11" s="27">
        <v>0</v>
      </c>
      <c r="H11" s="28">
        <f t="shared" si="0"/>
        <v>0</v>
      </c>
    </row>
    <row r="12" spans="1:8" x14ac:dyDescent="0.2">
      <c r="A12" s="26">
        <v>10</v>
      </c>
      <c r="B12" s="13" t="s">
        <v>21</v>
      </c>
      <c r="C12" s="13"/>
      <c r="D12" s="29"/>
      <c r="E12" s="29"/>
      <c r="F12" s="13">
        <v>1</v>
      </c>
      <c r="G12" s="27">
        <v>0</v>
      </c>
      <c r="H12" s="28">
        <f t="shared" si="0"/>
        <v>0</v>
      </c>
    </row>
    <row r="13" spans="1:8" x14ac:dyDescent="0.2">
      <c r="A13" s="26">
        <v>11</v>
      </c>
      <c r="B13" s="15" t="s">
        <v>22</v>
      </c>
      <c r="C13" s="13"/>
      <c r="D13" s="29"/>
      <c r="E13" s="29"/>
      <c r="F13" s="13">
        <v>15</v>
      </c>
      <c r="G13" s="27">
        <v>0</v>
      </c>
      <c r="H13" s="28">
        <f t="shared" si="0"/>
        <v>0</v>
      </c>
    </row>
    <row r="14" spans="1:8" x14ac:dyDescent="0.2">
      <c r="A14" s="26">
        <v>12</v>
      </c>
      <c r="B14" s="13" t="s">
        <v>23</v>
      </c>
      <c r="C14" s="13"/>
      <c r="D14" s="29"/>
      <c r="E14" s="29"/>
      <c r="F14" s="13">
        <v>4</v>
      </c>
      <c r="G14" s="27">
        <v>0</v>
      </c>
      <c r="H14" s="28">
        <f t="shared" si="0"/>
        <v>0</v>
      </c>
    </row>
    <row r="15" spans="1:8" x14ac:dyDescent="0.2">
      <c r="A15" s="26">
        <v>13</v>
      </c>
      <c r="B15" s="13" t="s">
        <v>24</v>
      </c>
      <c r="C15" s="13"/>
      <c r="D15" s="29"/>
      <c r="E15" s="29"/>
      <c r="F15" s="13">
        <v>3</v>
      </c>
      <c r="G15" s="27">
        <v>0</v>
      </c>
      <c r="H15" s="28">
        <f t="shared" si="0"/>
        <v>0</v>
      </c>
    </row>
    <row r="16" spans="1:8" x14ac:dyDescent="0.2">
      <c r="A16" s="26">
        <v>14</v>
      </c>
      <c r="B16" s="13" t="s">
        <v>25</v>
      </c>
      <c r="C16" s="13"/>
      <c r="D16" s="29"/>
      <c r="E16" s="29"/>
      <c r="F16" s="13">
        <v>3</v>
      </c>
      <c r="G16" s="27">
        <v>0</v>
      </c>
      <c r="H16" s="28">
        <f t="shared" si="0"/>
        <v>0</v>
      </c>
    </row>
    <row r="17" spans="1:8" x14ac:dyDescent="0.2">
      <c r="A17" s="26">
        <v>15</v>
      </c>
      <c r="B17" s="13" t="s">
        <v>26</v>
      </c>
      <c r="C17" s="13"/>
      <c r="D17" s="29"/>
      <c r="E17" s="29"/>
      <c r="F17" s="13">
        <v>2</v>
      </c>
      <c r="G17" s="27">
        <v>0</v>
      </c>
      <c r="H17" s="28">
        <f t="shared" si="0"/>
        <v>0</v>
      </c>
    </row>
    <row r="18" spans="1:8" x14ac:dyDescent="0.2">
      <c r="A18" s="26">
        <v>16</v>
      </c>
      <c r="B18" s="13" t="s">
        <v>27</v>
      </c>
      <c r="C18" s="13"/>
      <c r="D18" s="29"/>
      <c r="E18" s="29"/>
      <c r="F18" s="13">
        <v>2</v>
      </c>
      <c r="G18" s="27">
        <v>0</v>
      </c>
      <c r="H18" s="28">
        <f t="shared" si="0"/>
        <v>0</v>
      </c>
    </row>
    <row r="19" spans="1:8" x14ac:dyDescent="0.2">
      <c r="A19" s="26">
        <v>17</v>
      </c>
      <c r="B19" s="16" t="s">
        <v>28</v>
      </c>
      <c r="C19" s="13"/>
      <c r="D19" s="29"/>
      <c r="E19" s="29"/>
      <c r="F19" s="13">
        <v>15</v>
      </c>
      <c r="G19" s="27">
        <v>0</v>
      </c>
      <c r="H19" s="28">
        <f t="shared" si="0"/>
        <v>0</v>
      </c>
    </row>
    <row r="20" spans="1:8" x14ac:dyDescent="0.2">
      <c r="A20" s="26">
        <v>18</v>
      </c>
      <c r="B20" s="16" t="s">
        <v>29</v>
      </c>
      <c r="C20" s="13"/>
      <c r="D20" s="29"/>
      <c r="E20" s="29"/>
      <c r="F20" s="13">
        <v>15</v>
      </c>
      <c r="G20" s="27">
        <v>0</v>
      </c>
      <c r="H20" s="28">
        <f t="shared" si="0"/>
        <v>0</v>
      </c>
    </row>
    <row r="21" spans="1:8" x14ac:dyDescent="0.2">
      <c r="A21" s="26">
        <v>19</v>
      </c>
      <c r="B21" s="16" t="s">
        <v>30</v>
      </c>
      <c r="C21" s="13"/>
      <c r="D21" s="29"/>
      <c r="E21" s="29"/>
      <c r="F21" s="13">
        <v>3</v>
      </c>
      <c r="G21" s="27">
        <v>0</v>
      </c>
      <c r="H21" s="28">
        <f t="shared" si="0"/>
        <v>0</v>
      </c>
    </row>
    <row r="22" spans="1:8" x14ac:dyDescent="0.2">
      <c r="A22" s="26">
        <v>20</v>
      </c>
      <c r="B22" s="13" t="s">
        <v>31</v>
      </c>
      <c r="C22" s="13"/>
      <c r="D22" s="29"/>
      <c r="E22" s="29"/>
      <c r="F22" s="13">
        <v>2</v>
      </c>
      <c r="G22" s="27">
        <v>0</v>
      </c>
      <c r="H22" s="28">
        <f t="shared" si="0"/>
        <v>0</v>
      </c>
    </row>
    <row r="23" spans="1:8" x14ac:dyDescent="0.2">
      <c r="A23" s="26">
        <v>21</v>
      </c>
      <c r="B23" s="13" t="s">
        <v>32</v>
      </c>
      <c r="C23" s="13"/>
      <c r="D23" s="29"/>
      <c r="E23" s="29"/>
      <c r="F23" s="13">
        <v>4</v>
      </c>
      <c r="G23" s="27">
        <v>0</v>
      </c>
      <c r="H23" s="28">
        <f t="shared" si="0"/>
        <v>0</v>
      </c>
    </row>
    <row r="24" spans="1:8" x14ac:dyDescent="0.2">
      <c r="A24" s="26">
        <v>22</v>
      </c>
      <c r="B24" s="13" t="s">
        <v>33</v>
      </c>
      <c r="C24" s="13"/>
      <c r="D24" s="29"/>
      <c r="E24" s="29"/>
      <c r="F24" s="13">
        <v>15</v>
      </c>
      <c r="G24" s="27">
        <v>0</v>
      </c>
      <c r="H24" s="28">
        <f t="shared" si="0"/>
        <v>0</v>
      </c>
    </row>
    <row r="25" spans="1:8" x14ac:dyDescent="0.2">
      <c r="A25" s="26">
        <v>23</v>
      </c>
      <c r="B25" s="41" t="s">
        <v>34</v>
      </c>
      <c r="C25" s="13"/>
      <c r="D25" s="29"/>
      <c r="E25" s="29"/>
      <c r="F25" s="13">
        <v>3</v>
      </c>
      <c r="G25" s="27">
        <v>0</v>
      </c>
      <c r="H25" s="28">
        <f t="shared" si="0"/>
        <v>0</v>
      </c>
    </row>
    <row r="26" spans="1:8" x14ac:dyDescent="0.2">
      <c r="A26" s="26">
        <v>24</v>
      </c>
      <c r="B26" s="42" t="s">
        <v>35</v>
      </c>
      <c r="C26" s="13"/>
      <c r="D26" s="29"/>
      <c r="E26" s="29"/>
      <c r="F26" s="13">
        <v>15</v>
      </c>
      <c r="G26" s="27">
        <v>0</v>
      </c>
      <c r="H26" s="28">
        <f t="shared" si="0"/>
        <v>0</v>
      </c>
    </row>
    <row r="27" spans="1:8" x14ac:dyDescent="0.2">
      <c r="A27" s="26">
        <v>25</v>
      </c>
      <c r="B27" s="13" t="s">
        <v>36</v>
      </c>
      <c r="C27" s="13"/>
      <c r="D27" s="29"/>
      <c r="E27" s="29"/>
      <c r="F27" s="13">
        <v>2</v>
      </c>
      <c r="G27" s="27">
        <v>0</v>
      </c>
      <c r="H27" s="28">
        <f t="shared" si="0"/>
        <v>0</v>
      </c>
    </row>
    <row r="28" spans="1:8" x14ac:dyDescent="0.2">
      <c r="A28" s="26">
        <v>26</v>
      </c>
      <c r="B28" s="13" t="s">
        <v>37</v>
      </c>
      <c r="C28" s="13"/>
      <c r="D28" s="29"/>
      <c r="E28" s="29"/>
      <c r="F28" s="13">
        <v>6</v>
      </c>
      <c r="G28" s="27">
        <v>0</v>
      </c>
      <c r="H28" s="28">
        <f t="shared" si="0"/>
        <v>0</v>
      </c>
    </row>
    <row r="29" spans="1:8" x14ac:dyDescent="0.2">
      <c r="A29" s="26">
        <v>27</v>
      </c>
      <c r="B29" s="13" t="s">
        <v>38</v>
      </c>
      <c r="C29" s="13"/>
      <c r="D29" s="29"/>
      <c r="E29" s="29"/>
      <c r="F29" s="13">
        <v>10</v>
      </c>
      <c r="G29" s="27">
        <v>0</v>
      </c>
      <c r="H29" s="28">
        <f t="shared" si="0"/>
        <v>0</v>
      </c>
    </row>
    <row r="30" spans="1:8" x14ac:dyDescent="0.2">
      <c r="A30" s="26">
        <v>28</v>
      </c>
      <c r="B30" s="13" t="s">
        <v>39</v>
      </c>
      <c r="C30" s="13"/>
      <c r="D30" s="29"/>
      <c r="E30" s="29"/>
      <c r="F30" s="13">
        <v>5</v>
      </c>
      <c r="G30" s="27">
        <v>0</v>
      </c>
      <c r="H30" s="28">
        <f t="shared" si="0"/>
        <v>0</v>
      </c>
    </row>
    <row r="31" spans="1:8" x14ac:dyDescent="0.2">
      <c r="A31" s="26">
        <v>29</v>
      </c>
      <c r="B31" s="13" t="s">
        <v>83</v>
      </c>
      <c r="C31" s="13"/>
      <c r="D31" s="29"/>
      <c r="E31" s="29"/>
      <c r="F31" s="13">
        <v>30</v>
      </c>
      <c r="G31" s="27">
        <v>0</v>
      </c>
      <c r="H31" s="28">
        <f t="shared" si="0"/>
        <v>0</v>
      </c>
    </row>
    <row r="32" spans="1:8" x14ac:dyDescent="0.2">
      <c r="A32" s="26">
        <v>30</v>
      </c>
      <c r="B32" s="13" t="s">
        <v>40</v>
      </c>
      <c r="C32" s="13"/>
      <c r="D32" s="29"/>
      <c r="E32" s="29"/>
      <c r="F32" s="13">
        <v>200</v>
      </c>
      <c r="G32" s="27">
        <v>0</v>
      </c>
      <c r="H32" s="28">
        <f t="shared" si="0"/>
        <v>0</v>
      </c>
    </row>
    <row r="33" spans="1:8" x14ac:dyDescent="0.2">
      <c r="A33" s="26">
        <v>31</v>
      </c>
      <c r="B33" s="13" t="s">
        <v>41</v>
      </c>
      <c r="C33" s="13"/>
      <c r="D33" s="29"/>
      <c r="E33" s="29"/>
      <c r="F33" s="13">
        <v>100</v>
      </c>
      <c r="G33" s="27">
        <v>0</v>
      </c>
      <c r="H33" s="28">
        <f t="shared" si="0"/>
        <v>0</v>
      </c>
    </row>
    <row r="34" spans="1:8" x14ac:dyDescent="0.2">
      <c r="A34" s="26">
        <v>32</v>
      </c>
      <c r="B34" s="13" t="s">
        <v>42</v>
      </c>
      <c r="C34" s="13"/>
      <c r="D34" s="29"/>
      <c r="E34" s="29"/>
      <c r="F34" s="13">
        <v>100</v>
      </c>
      <c r="G34" s="27">
        <v>0</v>
      </c>
      <c r="H34" s="28">
        <f t="shared" si="0"/>
        <v>0</v>
      </c>
    </row>
    <row r="35" spans="1:8" x14ac:dyDescent="0.2">
      <c r="A35" s="26">
        <v>33</v>
      </c>
      <c r="B35" s="41" t="s">
        <v>43</v>
      </c>
      <c r="C35" s="13"/>
      <c r="D35" s="29"/>
      <c r="E35" s="29"/>
      <c r="F35" s="13">
        <v>1</v>
      </c>
      <c r="G35" s="27">
        <v>0</v>
      </c>
      <c r="H35" s="28">
        <f t="shared" si="0"/>
        <v>0</v>
      </c>
    </row>
    <row r="36" spans="1:8" x14ac:dyDescent="0.2">
      <c r="A36" s="26">
        <v>34</v>
      </c>
      <c r="B36" s="13" t="s">
        <v>44</v>
      </c>
      <c r="C36" s="13"/>
      <c r="D36" s="29"/>
      <c r="E36" s="29"/>
      <c r="F36" s="13">
        <v>50</v>
      </c>
      <c r="G36" s="27">
        <v>0</v>
      </c>
      <c r="H36" s="28">
        <f t="shared" si="0"/>
        <v>0</v>
      </c>
    </row>
    <row r="37" spans="1:8" x14ac:dyDescent="0.2">
      <c r="A37" s="26">
        <v>35</v>
      </c>
      <c r="B37" s="13" t="s">
        <v>45</v>
      </c>
      <c r="C37" s="13"/>
      <c r="D37" s="29"/>
      <c r="E37" s="29"/>
      <c r="F37" s="13">
        <v>6</v>
      </c>
      <c r="G37" s="27">
        <v>0</v>
      </c>
      <c r="H37" s="28">
        <f t="shared" si="0"/>
        <v>0</v>
      </c>
    </row>
    <row r="38" spans="1:8" x14ac:dyDescent="0.2">
      <c r="A38" s="26">
        <v>36</v>
      </c>
      <c r="B38" s="42" t="s">
        <v>46</v>
      </c>
      <c r="C38" s="13"/>
      <c r="D38" s="29"/>
      <c r="E38" s="29"/>
      <c r="F38" s="13">
        <v>3</v>
      </c>
      <c r="G38" s="27">
        <v>0</v>
      </c>
      <c r="H38" s="28">
        <f t="shared" si="0"/>
        <v>0</v>
      </c>
    </row>
    <row r="39" spans="1:8" x14ac:dyDescent="0.2">
      <c r="A39" s="26">
        <v>37</v>
      </c>
      <c r="B39" s="13" t="s">
        <v>47</v>
      </c>
      <c r="C39" s="13"/>
      <c r="D39" s="29"/>
      <c r="E39" s="29"/>
      <c r="F39" s="13">
        <v>3</v>
      </c>
      <c r="G39" s="27">
        <v>0</v>
      </c>
      <c r="H39" s="28">
        <f t="shared" si="0"/>
        <v>0</v>
      </c>
    </row>
    <row r="40" spans="1:8" x14ac:dyDescent="0.2">
      <c r="A40" s="26">
        <v>38</v>
      </c>
      <c r="B40" s="13" t="s">
        <v>48</v>
      </c>
      <c r="C40" s="13"/>
      <c r="D40" s="29"/>
      <c r="E40" s="29"/>
      <c r="F40" s="13">
        <v>15</v>
      </c>
      <c r="G40" s="27">
        <v>0</v>
      </c>
      <c r="H40" s="28">
        <f t="shared" si="0"/>
        <v>0</v>
      </c>
    </row>
    <row r="41" spans="1:8" x14ac:dyDescent="0.2">
      <c r="A41" s="26">
        <v>39</v>
      </c>
      <c r="B41" s="13" t="s">
        <v>49</v>
      </c>
      <c r="C41" s="13"/>
      <c r="D41" s="29"/>
      <c r="E41" s="29"/>
      <c r="F41" s="13">
        <v>13</v>
      </c>
      <c r="G41" s="27">
        <v>0</v>
      </c>
      <c r="H41" s="28">
        <f t="shared" si="0"/>
        <v>0</v>
      </c>
    </row>
    <row r="42" spans="1:8" x14ac:dyDescent="0.2">
      <c r="A42" s="26">
        <v>40</v>
      </c>
      <c r="B42" s="13" t="s">
        <v>50</v>
      </c>
      <c r="C42" s="13"/>
      <c r="D42" s="29"/>
      <c r="E42" s="29"/>
      <c r="F42" s="13">
        <v>6.5</v>
      </c>
      <c r="G42" s="27">
        <v>0</v>
      </c>
      <c r="H42" s="28">
        <f t="shared" si="0"/>
        <v>0</v>
      </c>
    </row>
    <row r="43" spans="1:8" x14ac:dyDescent="0.2">
      <c r="A43" s="26">
        <v>41</v>
      </c>
      <c r="B43" s="13" t="s">
        <v>51</v>
      </c>
      <c r="C43" s="13"/>
      <c r="D43" s="29"/>
      <c r="E43" s="29"/>
      <c r="F43" s="13">
        <v>3.25</v>
      </c>
      <c r="G43" s="27">
        <v>0</v>
      </c>
      <c r="H43" s="28">
        <f t="shared" si="0"/>
        <v>0</v>
      </c>
    </row>
    <row r="44" spans="1:8" x14ac:dyDescent="0.2">
      <c r="A44" s="26">
        <v>43</v>
      </c>
      <c r="B44" s="13" t="s">
        <v>51</v>
      </c>
      <c r="C44" s="13"/>
      <c r="D44" s="29"/>
      <c r="E44" s="29"/>
      <c r="F44" s="13">
        <v>4.5</v>
      </c>
      <c r="G44" s="27">
        <v>0</v>
      </c>
      <c r="H44" s="28">
        <f t="shared" si="0"/>
        <v>0</v>
      </c>
    </row>
    <row r="45" spans="1:8" x14ac:dyDescent="0.2">
      <c r="A45" s="26">
        <v>44</v>
      </c>
      <c r="B45" s="13" t="s">
        <v>51</v>
      </c>
      <c r="C45" s="13"/>
      <c r="D45" s="29"/>
      <c r="E45" s="29"/>
      <c r="F45" s="13">
        <v>10.25</v>
      </c>
      <c r="G45" s="27">
        <v>0</v>
      </c>
      <c r="H45" s="28">
        <f t="shared" si="0"/>
        <v>0</v>
      </c>
    </row>
    <row r="46" spans="1:8" x14ac:dyDescent="0.2">
      <c r="A46" s="26">
        <v>45</v>
      </c>
      <c r="B46" s="13" t="s">
        <v>52</v>
      </c>
      <c r="C46" s="13"/>
      <c r="D46" s="29"/>
      <c r="E46" s="29"/>
      <c r="F46" s="13">
        <v>3</v>
      </c>
      <c r="G46" s="27">
        <v>0</v>
      </c>
      <c r="H46" s="28">
        <f t="shared" si="0"/>
        <v>0</v>
      </c>
    </row>
    <row r="47" spans="1:8" x14ac:dyDescent="0.2">
      <c r="A47" s="26">
        <v>46</v>
      </c>
      <c r="B47" s="13" t="s">
        <v>53</v>
      </c>
      <c r="C47" s="13"/>
      <c r="D47" s="29"/>
      <c r="E47" s="29"/>
      <c r="F47" s="13">
        <v>2</v>
      </c>
      <c r="G47" s="27">
        <v>0</v>
      </c>
      <c r="H47" s="28">
        <f t="shared" si="0"/>
        <v>0</v>
      </c>
    </row>
    <row r="48" spans="1:8" x14ac:dyDescent="0.2">
      <c r="A48" s="26">
        <v>47</v>
      </c>
      <c r="B48" s="13" t="s">
        <v>54</v>
      </c>
      <c r="C48" s="13"/>
      <c r="D48" s="29"/>
      <c r="E48" s="29"/>
      <c r="F48" s="13">
        <v>6</v>
      </c>
      <c r="G48" s="27">
        <v>0</v>
      </c>
      <c r="H48" s="28">
        <f t="shared" si="0"/>
        <v>0</v>
      </c>
    </row>
    <row r="49" spans="1:8" x14ac:dyDescent="0.2">
      <c r="A49" s="26">
        <v>48</v>
      </c>
      <c r="B49" s="13" t="s">
        <v>55</v>
      </c>
      <c r="C49" s="13"/>
      <c r="D49" s="29"/>
      <c r="E49" s="29"/>
      <c r="F49" s="13">
        <v>2</v>
      </c>
      <c r="G49" s="27">
        <v>0</v>
      </c>
      <c r="H49" s="28">
        <f t="shared" si="0"/>
        <v>0</v>
      </c>
    </row>
    <row r="50" spans="1:8" x14ac:dyDescent="0.2">
      <c r="A50" s="26">
        <v>49</v>
      </c>
      <c r="B50" s="13" t="s">
        <v>56</v>
      </c>
      <c r="C50" s="13"/>
      <c r="D50" s="29"/>
      <c r="E50" s="29"/>
      <c r="F50" s="13">
        <v>15</v>
      </c>
      <c r="G50" s="27">
        <v>0</v>
      </c>
      <c r="H50" s="28">
        <f t="shared" si="0"/>
        <v>0</v>
      </c>
    </row>
    <row r="51" spans="1:8" x14ac:dyDescent="0.2">
      <c r="A51" s="26">
        <v>50</v>
      </c>
      <c r="B51" s="13" t="s">
        <v>57</v>
      </c>
      <c r="C51" s="13"/>
      <c r="D51" s="29"/>
      <c r="E51" s="29"/>
      <c r="F51" s="13">
        <v>2</v>
      </c>
      <c r="G51" s="27">
        <v>0</v>
      </c>
      <c r="H51" s="28">
        <f t="shared" si="0"/>
        <v>0</v>
      </c>
    </row>
    <row r="52" spans="1:8" ht="30" x14ac:dyDescent="0.2">
      <c r="A52" s="26">
        <v>51</v>
      </c>
      <c r="B52" s="42" t="s">
        <v>58</v>
      </c>
      <c r="C52" s="13"/>
      <c r="D52" s="29"/>
      <c r="E52" s="29"/>
      <c r="F52" s="13">
        <v>2</v>
      </c>
      <c r="G52" s="27">
        <v>0</v>
      </c>
      <c r="H52" s="28">
        <f t="shared" si="0"/>
        <v>0</v>
      </c>
    </row>
    <row r="53" spans="1:8" x14ac:dyDescent="0.2">
      <c r="A53" s="26">
        <v>52</v>
      </c>
      <c r="B53" s="13" t="s">
        <v>59</v>
      </c>
      <c r="C53" s="13"/>
      <c r="D53" s="29"/>
      <c r="E53" s="29"/>
      <c r="F53" s="13">
        <v>4</v>
      </c>
      <c r="G53" s="27">
        <v>0</v>
      </c>
      <c r="H53" s="28">
        <f t="shared" si="0"/>
        <v>0</v>
      </c>
    </row>
    <row r="54" spans="1:8" x14ac:dyDescent="0.2">
      <c r="A54" s="26">
        <v>53</v>
      </c>
      <c r="B54" s="13" t="s">
        <v>60</v>
      </c>
      <c r="C54" s="13"/>
      <c r="D54" s="29"/>
      <c r="E54" s="29"/>
      <c r="F54" s="13">
        <v>4</v>
      </c>
      <c r="G54" s="27">
        <v>0</v>
      </c>
      <c r="H54" s="28">
        <f t="shared" si="0"/>
        <v>0</v>
      </c>
    </row>
    <row r="55" spans="1:8" x14ac:dyDescent="0.2">
      <c r="A55" s="26">
        <v>54</v>
      </c>
      <c r="B55" s="13" t="s">
        <v>61</v>
      </c>
      <c r="C55" s="13"/>
      <c r="D55" s="29"/>
      <c r="E55" s="29"/>
      <c r="F55" s="13">
        <v>5</v>
      </c>
      <c r="G55" s="27">
        <v>0</v>
      </c>
      <c r="H55" s="28">
        <f t="shared" si="0"/>
        <v>0</v>
      </c>
    </row>
    <row r="56" spans="1:8" x14ac:dyDescent="0.2">
      <c r="A56" s="26">
        <v>55</v>
      </c>
      <c r="B56" s="13" t="s">
        <v>62</v>
      </c>
      <c r="C56" s="13"/>
      <c r="D56" s="29"/>
      <c r="E56" s="29"/>
      <c r="F56" s="13">
        <v>3</v>
      </c>
      <c r="G56" s="27">
        <v>0</v>
      </c>
      <c r="H56" s="28">
        <f t="shared" si="0"/>
        <v>0</v>
      </c>
    </row>
    <row r="57" spans="1:8" x14ac:dyDescent="0.2">
      <c r="A57" s="26">
        <v>56</v>
      </c>
      <c r="B57" s="13" t="s">
        <v>63</v>
      </c>
      <c r="C57" s="13"/>
      <c r="D57" s="29"/>
      <c r="E57" s="29"/>
      <c r="F57" s="13">
        <v>5</v>
      </c>
      <c r="G57" s="27">
        <v>0</v>
      </c>
      <c r="H57" s="28">
        <f t="shared" si="0"/>
        <v>0</v>
      </c>
    </row>
    <row r="58" spans="1:8" x14ac:dyDescent="0.2">
      <c r="A58" s="26">
        <v>57</v>
      </c>
      <c r="B58" s="13" t="s">
        <v>64</v>
      </c>
      <c r="C58" s="13"/>
      <c r="D58" s="29"/>
      <c r="E58" s="29"/>
      <c r="F58" s="13">
        <v>5</v>
      </c>
      <c r="G58" s="27">
        <v>0</v>
      </c>
      <c r="H58" s="28">
        <f t="shared" si="0"/>
        <v>0</v>
      </c>
    </row>
    <row r="59" spans="1:8" x14ac:dyDescent="0.2">
      <c r="A59" s="26">
        <v>58</v>
      </c>
      <c r="B59" s="13" t="s">
        <v>65</v>
      </c>
      <c r="C59" s="13"/>
      <c r="D59" s="29"/>
      <c r="E59" s="29"/>
      <c r="F59" s="13">
        <v>1</v>
      </c>
      <c r="G59" s="27">
        <v>0</v>
      </c>
      <c r="H59" s="28">
        <f t="shared" si="0"/>
        <v>0</v>
      </c>
    </row>
    <row r="60" spans="1:8" x14ac:dyDescent="0.2">
      <c r="A60" s="26">
        <v>59</v>
      </c>
      <c r="B60" s="13" t="s">
        <v>66</v>
      </c>
      <c r="C60" s="13"/>
      <c r="D60" s="29"/>
      <c r="E60" s="29"/>
      <c r="F60" s="13">
        <v>4</v>
      </c>
      <c r="G60" s="27">
        <v>0</v>
      </c>
      <c r="H60" s="28">
        <f t="shared" si="0"/>
        <v>0</v>
      </c>
    </row>
    <row r="61" spans="1:8" x14ac:dyDescent="0.2">
      <c r="A61" s="26">
        <v>60</v>
      </c>
      <c r="B61" s="13" t="s">
        <v>67</v>
      </c>
      <c r="C61" s="13"/>
      <c r="D61" s="29"/>
      <c r="E61" s="29"/>
      <c r="F61" s="13">
        <v>15</v>
      </c>
      <c r="G61" s="27">
        <v>0</v>
      </c>
      <c r="H61" s="28">
        <f t="shared" si="0"/>
        <v>0</v>
      </c>
    </row>
    <row r="62" spans="1:8" x14ac:dyDescent="0.2">
      <c r="A62" s="26">
        <v>61</v>
      </c>
      <c r="B62" s="42" t="s">
        <v>68</v>
      </c>
      <c r="C62" s="13"/>
      <c r="D62" s="29"/>
      <c r="E62" s="29"/>
      <c r="F62" s="13">
        <v>5</v>
      </c>
      <c r="G62" s="27">
        <v>0</v>
      </c>
      <c r="H62" s="28">
        <f t="shared" si="0"/>
        <v>0</v>
      </c>
    </row>
    <row r="63" spans="1:8" x14ac:dyDescent="0.2">
      <c r="A63" s="26">
        <v>62</v>
      </c>
      <c r="B63" s="13" t="s">
        <v>69</v>
      </c>
      <c r="C63" s="13"/>
      <c r="D63" s="29"/>
      <c r="E63" s="29"/>
      <c r="F63" s="13">
        <v>10</v>
      </c>
      <c r="G63" s="27">
        <v>0</v>
      </c>
      <c r="H63" s="28">
        <f t="shared" si="0"/>
        <v>0</v>
      </c>
    </row>
    <row r="64" spans="1:8" x14ac:dyDescent="0.2">
      <c r="A64" s="26">
        <v>63</v>
      </c>
      <c r="B64" s="14" t="s">
        <v>70</v>
      </c>
      <c r="C64" s="13"/>
      <c r="D64" s="29"/>
      <c r="E64" s="29"/>
      <c r="F64" s="13">
        <v>4</v>
      </c>
      <c r="G64" s="27">
        <v>0</v>
      </c>
      <c r="H64" s="28">
        <f t="shared" si="0"/>
        <v>0</v>
      </c>
    </row>
    <row r="65" spans="1:8" x14ac:dyDescent="0.2">
      <c r="A65" s="26">
        <v>64</v>
      </c>
      <c r="B65" s="15" t="s">
        <v>71</v>
      </c>
      <c r="C65" s="13"/>
      <c r="D65" s="29"/>
      <c r="E65" s="29"/>
      <c r="F65" s="13">
        <v>1</v>
      </c>
      <c r="G65" s="27">
        <v>0</v>
      </c>
      <c r="H65" s="28">
        <f t="shared" si="0"/>
        <v>0</v>
      </c>
    </row>
    <row r="66" spans="1:8" x14ac:dyDescent="0.2">
      <c r="A66" s="26">
        <v>65</v>
      </c>
      <c r="B66" s="15" t="s">
        <v>72</v>
      </c>
      <c r="C66" s="13"/>
      <c r="D66" s="29"/>
      <c r="E66" s="29"/>
      <c r="F66" s="13">
        <v>1</v>
      </c>
      <c r="G66" s="27">
        <v>0</v>
      </c>
      <c r="H66" s="28">
        <f t="shared" si="0"/>
        <v>0</v>
      </c>
    </row>
    <row r="67" spans="1:8" x14ac:dyDescent="0.2">
      <c r="A67" s="26">
        <v>66</v>
      </c>
      <c r="B67" s="13" t="s">
        <v>73</v>
      </c>
      <c r="C67" s="13"/>
      <c r="D67" s="29"/>
      <c r="E67" s="29"/>
      <c r="F67" s="13">
        <v>3</v>
      </c>
      <c r="G67" s="27">
        <v>0</v>
      </c>
      <c r="H67" s="28">
        <f t="shared" ref="H67:H69" si="1">F67*G67</f>
        <v>0</v>
      </c>
    </row>
    <row r="68" spans="1:8" x14ac:dyDescent="0.2">
      <c r="A68" s="26">
        <v>67</v>
      </c>
      <c r="B68" s="13" t="s">
        <v>45</v>
      </c>
      <c r="C68" s="13"/>
      <c r="D68" s="29"/>
      <c r="E68" s="29"/>
      <c r="F68" s="13">
        <v>6</v>
      </c>
      <c r="G68" s="27">
        <v>0</v>
      </c>
      <c r="H68" s="28">
        <f t="shared" si="1"/>
        <v>0</v>
      </c>
    </row>
    <row r="69" spans="1:8" ht="15.75" thickBot="1" x14ac:dyDescent="0.25">
      <c r="A69" s="26">
        <v>68</v>
      </c>
      <c r="B69" s="13" t="s">
        <v>74</v>
      </c>
      <c r="C69" s="13"/>
      <c r="D69" s="29"/>
      <c r="E69" s="29"/>
      <c r="F69" s="13">
        <v>2</v>
      </c>
      <c r="G69" s="27">
        <v>0</v>
      </c>
      <c r="H69" s="28">
        <f t="shared" si="1"/>
        <v>0</v>
      </c>
    </row>
    <row r="70" spans="1:8" ht="15.75" x14ac:dyDescent="0.25">
      <c r="A70" s="26"/>
      <c r="B70" s="29"/>
      <c r="C70" s="30"/>
      <c r="D70" s="31" t="s">
        <v>9</v>
      </c>
      <c r="E70" s="48"/>
      <c r="F70" s="32"/>
      <c r="G70" s="33"/>
      <c r="H70" s="34">
        <f>SUM(H3:H69)</f>
        <v>0</v>
      </c>
    </row>
    <row r="71" spans="1:8" ht="15.75" x14ac:dyDescent="0.25">
      <c r="A71" s="26"/>
      <c r="B71" s="29"/>
      <c r="C71" s="30"/>
      <c r="D71" s="35" t="s">
        <v>10</v>
      </c>
      <c r="E71" s="49"/>
      <c r="F71" s="29"/>
      <c r="G71" s="27"/>
      <c r="H71" s="28">
        <f>H70*5%</f>
        <v>0</v>
      </c>
    </row>
    <row r="72" spans="1:8" x14ac:dyDescent="0.2">
      <c r="A72" s="26"/>
      <c r="B72" s="29"/>
      <c r="C72" s="30"/>
      <c r="D72" s="26" t="s">
        <v>11</v>
      </c>
      <c r="E72" s="50"/>
      <c r="F72" s="29"/>
      <c r="G72" s="27"/>
      <c r="H72" s="28">
        <f>H70*7%</f>
        <v>0</v>
      </c>
    </row>
    <row r="73" spans="1:8" ht="15.75" x14ac:dyDescent="0.25">
      <c r="A73" s="26"/>
      <c r="B73" s="29"/>
      <c r="C73" s="30"/>
      <c r="D73" s="35" t="s">
        <v>12</v>
      </c>
      <c r="E73" s="49"/>
      <c r="F73" s="29"/>
      <c r="G73" s="27"/>
      <c r="H73" s="28">
        <f>SUM(H70:H72)</f>
        <v>0</v>
      </c>
    </row>
    <row r="74" spans="1:8" x14ac:dyDescent="0.2">
      <c r="A74" s="26"/>
      <c r="B74" s="29"/>
      <c r="C74" s="30"/>
      <c r="D74" s="26"/>
      <c r="E74" s="50"/>
      <c r="F74" s="29"/>
      <c r="G74" s="27"/>
      <c r="H74" s="28"/>
    </row>
    <row r="75" spans="1:8" ht="15.75" thickBot="1" x14ac:dyDescent="0.25">
      <c r="A75" s="36"/>
      <c r="B75" s="37"/>
      <c r="C75" s="38"/>
      <c r="D75" s="36"/>
      <c r="E75" s="51"/>
      <c r="F75" s="37"/>
      <c r="G75" s="39"/>
      <c r="H75" s="40"/>
    </row>
  </sheetData>
  <dataValidations count="1">
    <dataValidation type="list" allowBlank="1" showInputMessage="1" showErrorMessage="1" promptTitle="Select from list" prompt="Please select either Yes or No" sqref="E1:E1048576" xr:uid="{1348DEA3-B6A8-486E-9B52-7EBEC0B82D6A}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C0D1-8833-4B49-A0D5-D6536815B30E}">
  <dimension ref="A1:J76"/>
  <sheetViews>
    <sheetView tabSelected="1" workbookViewId="0">
      <selection activeCell="J13" sqref="J13"/>
    </sheetView>
  </sheetViews>
  <sheetFormatPr defaultRowHeight="15" x14ac:dyDescent="0.25"/>
  <cols>
    <col min="1" max="1" width="4.42578125" bestFit="1" customWidth="1"/>
    <col min="2" max="2" width="40.42578125" customWidth="1"/>
    <col min="3" max="3" width="13.85546875" customWidth="1"/>
    <col min="4" max="4" width="32.28515625" bestFit="1" customWidth="1"/>
    <col min="5" max="5" width="7.7109375" bestFit="1" customWidth="1"/>
    <col min="6" max="8" width="32.28515625" customWidth="1"/>
    <col min="9" max="9" width="11" style="6" bestFit="1" customWidth="1"/>
    <col min="10" max="10" width="16.7109375" style="9" bestFit="1" customWidth="1"/>
  </cols>
  <sheetData>
    <row r="1" spans="1:10" ht="16.5" thickBot="1" x14ac:dyDescent="0.3">
      <c r="A1" s="17"/>
      <c r="B1" s="18" t="s">
        <v>85</v>
      </c>
      <c r="C1" s="17"/>
      <c r="D1" s="19"/>
      <c r="E1" s="20"/>
      <c r="F1" s="19"/>
      <c r="G1" s="19"/>
      <c r="H1" s="19"/>
      <c r="I1" s="21"/>
      <c r="J1" s="52"/>
    </row>
    <row r="2" spans="1:10" ht="15.75" x14ac:dyDescent="0.25">
      <c r="A2" s="53"/>
      <c r="B2" s="65" t="s">
        <v>7</v>
      </c>
      <c r="C2" s="65"/>
      <c r="D2" s="65"/>
      <c r="E2" s="54"/>
      <c r="F2" s="64" t="s">
        <v>8</v>
      </c>
      <c r="G2" s="64"/>
      <c r="H2" s="64"/>
      <c r="I2" s="55"/>
      <c r="J2" s="56"/>
    </row>
    <row r="3" spans="1:10" ht="63" x14ac:dyDescent="0.25">
      <c r="A3" s="57" t="s">
        <v>2</v>
      </c>
      <c r="B3" s="58" t="s">
        <v>0</v>
      </c>
      <c r="C3" s="58" t="s">
        <v>3</v>
      </c>
      <c r="D3" s="58" t="s">
        <v>4</v>
      </c>
      <c r="E3" s="58" t="s">
        <v>1</v>
      </c>
      <c r="F3" s="58" t="s">
        <v>0</v>
      </c>
      <c r="G3" s="58" t="s">
        <v>3</v>
      </c>
      <c r="H3" s="58" t="s">
        <v>4</v>
      </c>
      <c r="I3" s="59" t="s">
        <v>5</v>
      </c>
      <c r="J3" s="60" t="s">
        <v>6</v>
      </c>
    </row>
    <row r="4" spans="1:10" ht="15.75" x14ac:dyDescent="0.25">
      <c r="A4" s="26">
        <v>1</v>
      </c>
      <c r="B4" s="44" t="s">
        <v>13</v>
      </c>
      <c r="C4" s="44" t="s">
        <v>75</v>
      </c>
      <c r="D4" s="44" t="s">
        <v>79</v>
      </c>
      <c r="E4" s="44">
        <v>1</v>
      </c>
      <c r="F4" s="29"/>
      <c r="G4" s="29"/>
      <c r="H4" s="29"/>
      <c r="I4" s="61">
        <v>0</v>
      </c>
      <c r="J4" s="62">
        <f>I4*E4</f>
        <v>0</v>
      </c>
    </row>
    <row r="5" spans="1:10" ht="15.75" x14ac:dyDescent="0.25">
      <c r="A5" s="26">
        <v>2</v>
      </c>
      <c r="B5" s="44" t="s">
        <v>86</v>
      </c>
      <c r="C5" s="44" t="s">
        <v>76</v>
      </c>
      <c r="D5" s="44" t="s">
        <v>80</v>
      </c>
      <c r="E5" s="44">
        <v>4</v>
      </c>
      <c r="F5" s="29"/>
      <c r="G5" s="29"/>
      <c r="H5" s="29"/>
      <c r="I5" s="61">
        <v>0</v>
      </c>
      <c r="J5" s="62">
        <f t="shared" ref="J5:J68" si="0">I5*E5</f>
        <v>0</v>
      </c>
    </row>
    <row r="6" spans="1:10" ht="15.75" x14ac:dyDescent="0.25">
      <c r="A6" s="26">
        <v>3</v>
      </c>
      <c r="B6" s="44" t="s">
        <v>14</v>
      </c>
      <c r="C6" s="44" t="s">
        <v>77</v>
      </c>
      <c r="D6" s="44" t="s">
        <v>81</v>
      </c>
      <c r="E6" s="44">
        <v>1</v>
      </c>
      <c r="F6" s="29"/>
      <c r="G6" s="29"/>
      <c r="H6" s="29"/>
      <c r="I6" s="61">
        <v>0</v>
      </c>
      <c r="J6" s="62">
        <f t="shared" si="0"/>
        <v>0</v>
      </c>
    </row>
    <row r="7" spans="1:10" ht="15.75" x14ac:dyDescent="0.25">
      <c r="A7" s="26">
        <v>4</v>
      </c>
      <c r="B7" s="44" t="s">
        <v>15</v>
      </c>
      <c r="C7" s="44" t="s">
        <v>78</v>
      </c>
      <c r="D7" s="44" t="s">
        <v>82</v>
      </c>
      <c r="E7" s="44">
        <v>2</v>
      </c>
      <c r="F7" s="29"/>
      <c r="G7" s="29"/>
      <c r="H7" s="29"/>
      <c r="I7" s="61">
        <v>0</v>
      </c>
      <c r="J7" s="62">
        <f t="shared" si="0"/>
        <v>0</v>
      </c>
    </row>
    <row r="8" spans="1:10" ht="15.75" x14ac:dyDescent="0.25">
      <c r="A8" s="26">
        <v>5</v>
      </c>
      <c r="B8" s="44" t="s">
        <v>16</v>
      </c>
      <c r="C8" s="44"/>
      <c r="D8" s="44"/>
      <c r="E8" s="44">
        <v>2</v>
      </c>
      <c r="F8" s="29"/>
      <c r="G8" s="29"/>
      <c r="H8" s="29"/>
      <c r="I8" s="61">
        <v>0</v>
      </c>
      <c r="J8" s="62">
        <f t="shared" si="0"/>
        <v>0</v>
      </c>
    </row>
    <row r="9" spans="1:10" ht="15.75" x14ac:dyDescent="0.25">
      <c r="A9" s="26">
        <v>6</v>
      </c>
      <c r="B9" s="13" t="s">
        <v>17</v>
      </c>
      <c r="C9" s="13"/>
      <c r="D9" s="13"/>
      <c r="E9" s="13">
        <v>2</v>
      </c>
      <c r="F9" s="29"/>
      <c r="G9" s="29"/>
      <c r="H9" s="29"/>
      <c r="I9" s="61">
        <v>0</v>
      </c>
      <c r="J9" s="62">
        <f t="shared" si="0"/>
        <v>0</v>
      </c>
    </row>
    <row r="10" spans="1:10" ht="15.75" x14ac:dyDescent="0.25">
      <c r="A10" s="26">
        <v>7</v>
      </c>
      <c r="B10" s="14" t="s">
        <v>18</v>
      </c>
      <c r="C10" s="13"/>
      <c r="D10" s="13"/>
      <c r="E10" s="13">
        <v>2</v>
      </c>
      <c r="F10" s="29"/>
      <c r="G10" s="29"/>
      <c r="H10" s="29"/>
      <c r="I10" s="61">
        <v>0</v>
      </c>
      <c r="J10" s="62">
        <f t="shared" si="0"/>
        <v>0</v>
      </c>
    </row>
    <row r="11" spans="1:10" ht="15.75" x14ac:dyDescent="0.25">
      <c r="A11" s="26">
        <v>8</v>
      </c>
      <c r="B11" s="14" t="s">
        <v>19</v>
      </c>
      <c r="C11" s="13"/>
      <c r="D11" s="13"/>
      <c r="E11" s="13">
        <v>2</v>
      </c>
      <c r="F11" s="29"/>
      <c r="G11" s="29"/>
      <c r="H11" s="29"/>
      <c r="I11" s="61">
        <v>0</v>
      </c>
      <c r="J11" s="62">
        <f t="shared" si="0"/>
        <v>0</v>
      </c>
    </row>
    <row r="12" spans="1:10" ht="15.75" x14ac:dyDescent="0.25">
      <c r="A12" s="26">
        <v>9</v>
      </c>
      <c r="B12" s="14" t="s">
        <v>20</v>
      </c>
      <c r="C12" s="13"/>
      <c r="D12" s="29"/>
      <c r="E12" s="13">
        <v>2</v>
      </c>
      <c r="F12" s="29"/>
      <c r="G12" s="29"/>
      <c r="H12" s="29"/>
      <c r="I12" s="61">
        <v>0</v>
      </c>
      <c r="J12" s="62">
        <f t="shared" si="0"/>
        <v>0</v>
      </c>
    </row>
    <row r="13" spans="1:10" ht="15.75" x14ac:dyDescent="0.25">
      <c r="A13" s="26">
        <v>10</v>
      </c>
      <c r="B13" s="13" t="s">
        <v>21</v>
      </c>
      <c r="C13" s="13"/>
      <c r="D13" s="29"/>
      <c r="E13" s="13">
        <v>1</v>
      </c>
      <c r="F13" s="29"/>
      <c r="G13" s="29"/>
      <c r="H13" s="29"/>
      <c r="I13" s="61">
        <v>0</v>
      </c>
      <c r="J13" s="62">
        <f t="shared" si="0"/>
        <v>0</v>
      </c>
    </row>
    <row r="14" spans="1:10" ht="15.75" x14ac:dyDescent="0.25">
      <c r="A14" s="26">
        <v>11</v>
      </c>
      <c r="B14" s="15" t="s">
        <v>22</v>
      </c>
      <c r="C14" s="13"/>
      <c r="D14" s="29"/>
      <c r="E14" s="13">
        <v>15</v>
      </c>
      <c r="F14" s="29"/>
      <c r="G14" s="29"/>
      <c r="H14" s="29"/>
      <c r="I14" s="61">
        <v>0</v>
      </c>
      <c r="J14" s="62">
        <f t="shared" si="0"/>
        <v>0</v>
      </c>
    </row>
    <row r="15" spans="1:10" ht="15.75" x14ac:dyDescent="0.25">
      <c r="A15" s="26">
        <v>12</v>
      </c>
      <c r="B15" s="13" t="s">
        <v>23</v>
      </c>
      <c r="C15" s="13"/>
      <c r="D15" s="29"/>
      <c r="E15" s="13">
        <v>4</v>
      </c>
      <c r="F15" s="29"/>
      <c r="G15" s="29"/>
      <c r="H15" s="29"/>
      <c r="I15" s="61">
        <v>0</v>
      </c>
      <c r="J15" s="62">
        <f t="shared" si="0"/>
        <v>0</v>
      </c>
    </row>
    <row r="16" spans="1:10" ht="15.75" x14ac:dyDescent="0.25">
      <c r="A16" s="26">
        <v>13</v>
      </c>
      <c r="B16" s="13" t="s">
        <v>24</v>
      </c>
      <c r="C16" s="13"/>
      <c r="D16" s="29"/>
      <c r="E16" s="13">
        <v>3</v>
      </c>
      <c r="F16" s="29"/>
      <c r="G16" s="29"/>
      <c r="H16" s="29"/>
      <c r="I16" s="61">
        <v>0</v>
      </c>
      <c r="J16" s="62">
        <f t="shared" si="0"/>
        <v>0</v>
      </c>
    </row>
    <row r="17" spans="1:10" ht="15.75" x14ac:dyDescent="0.25">
      <c r="A17" s="26">
        <v>14</v>
      </c>
      <c r="B17" s="13" t="s">
        <v>25</v>
      </c>
      <c r="C17" s="13"/>
      <c r="D17" s="29"/>
      <c r="E17" s="13">
        <v>3</v>
      </c>
      <c r="F17" s="29"/>
      <c r="G17" s="29"/>
      <c r="H17" s="29"/>
      <c r="I17" s="61">
        <v>0</v>
      </c>
      <c r="J17" s="62">
        <f t="shared" si="0"/>
        <v>0</v>
      </c>
    </row>
    <row r="18" spans="1:10" ht="15.75" x14ac:dyDescent="0.25">
      <c r="A18" s="26">
        <v>15</v>
      </c>
      <c r="B18" s="13" t="s">
        <v>26</v>
      </c>
      <c r="C18" s="13"/>
      <c r="D18" s="29"/>
      <c r="E18" s="13">
        <v>2</v>
      </c>
      <c r="F18" s="29"/>
      <c r="G18" s="29"/>
      <c r="H18" s="29"/>
      <c r="I18" s="61">
        <v>0</v>
      </c>
      <c r="J18" s="62">
        <f t="shared" si="0"/>
        <v>0</v>
      </c>
    </row>
    <row r="19" spans="1:10" ht="15.75" x14ac:dyDescent="0.25">
      <c r="A19" s="26">
        <v>16</v>
      </c>
      <c r="B19" s="13" t="s">
        <v>27</v>
      </c>
      <c r="C19" s="13"/>
      <c r="D19" s="29"/>
      <c r="E19" s="13">
        <v>2</v>
      </c>
      <c r="F19" s="29"/>
      <c r="G19" s="29"/>
      <c r="H19" s="29"/>
      <c r="I19" s="61">
        <v>0</v>
      </c>
      <c r="J19" s="62">
        <f t="shared" si="0"/>
        <v>0</v>
      </c>
    </row>
    <row r="20" spans="1:10" ht="15.75" x14ac:dyDescent="0.25">
      <c r="A20" s="26">
        <v>17</v>
      </c>
      <c r="B20" s="16" t="s">
        <v>28</v>
      </c>
      <c r="C20" s="13"/>
      <c r="D20" s="29"/>
      <c r="E20" s="13">
        <v>15</v>
      </c>
      <c r="F20" s="29"/>
      <c r="G20" s="29"/>
      <c r="H20" s="29"/>
      <c r="I20" s="61">
        <v>0</v>
      </c>
      <c r="J20" s="62">
        <f t="shared" si="0"/>
        <v>0</v>
      </c>
    </row>
    <row r="21" spans="1:10" ht="15.75" x14ac:dyDescent="0.25">
      <c r="A21" s="26">
        <v>18</v>
      </c>
      <c r="B21" s="16" t="s">
        <v>29</v>
      </c>
      <c r="C21" s="13"/>
      <c r="D21" s="29"/>
      <c r="E21" s="13">
        <v>15</v>
      </c>
      <c r="F21" s="29"/>
      <c r="G21" s="29"/>
      <c r="H21" s="29"/>
      <c r="I21" s="61">
        <v>0</v>
      </c>
      <c r="J21" s="62">
        <f t="shared" si="0"/>
        <v>0</v>
      </c>
    </row>
    <row r="22" spans="1:10" ht="15.75" x14ac:dyDescent="0.25">
      <c r="A22" s="26">
        <v>19</v>
      </c>
      <c r="B22" s="16" t="s">
        <v>30</v>
      </c>
      <c r="C22" s="13"/>
      <c r="D22" s="29"/>
      <c r="E22" s="13">
        <v>3</v>
      </c>
      <c r="F22" s="29"/>
      <c r="G22" s="29"/>
      <c r="H22" s="29"/>
      <c r="I22" s="61">
        <v>0</v>
      </c>
      <c r="J22" s="62">
        <f t="shared" si="0"/>
        <v>0</v>
      </c>
    </row>
    <row r="23" spans="1:10" ht="15.75" x14ac:dyDescent="0.25">
      <c r="A23" s="26">
        <v>20</v>
      </c>
      <c r="B23" s="13" t="s">
        <v>31</v>
      </c>
      <c r="C23" s="13"/>
      <c r="D23" s="29"/>
      <c r="E23" s="13">
        <v>2</v>
      </c>
      <c r="F23" s="29"/>
      <c r="G23" s="29"/>
      <c r="H23" s="29"/>
      <c r="I23" s="61">
        <v>0</v>
      </c>
      <c r="J23" s="62">
        <f t="shared" si="0"/>
        <v>0</v>
      </c>
    </row>
    <row r="24" spans="1:10" ht="15.75" x14ac:dyDescent="0.25">
      <c r="A24" s="26">
        <v>21</v>
      </c>
      <c r="B24" s="13" t="s">
        <v>32</v>
      </c>
      <c r="C24" s="13"/>
      <c r="D24" s="29"/>
      <c r="E24" s="13">
        <v>4</v>
      </c>
      <c r="F24" s="29"/>
      <c r="G24" s="29"/>
      <c r="H24" s="29"/>
      <c r="I24" s="61">
        <v>0</v>
      </c>
      <c r="J24" s="62">
        <f t="shared" si="0"/>
        <v>0</v>
      </c>
    </row>
    <row r="25" spans="1:10" ht="15.75" x14ac:dyDescent="0.25">
      <c r="A25" s="26">
        <v>22</v>
      </c>
      <c r="B25" s="13" t="s">
        <v>33</v>
      </c>
      <c r="C25" s="13"/>
      <c r="D25" s="29"/>
      <c r="E25" s="13">
        <v>15</v>
      </c>
      <c r="F25" s="29"/>
      <c r="G25" s="29"/>
      <c r="H25" s="29"/>
      <c r="I25" s="61">
        <v>0</v>
      </c>
      <c r="J25" s="62">
        <f t="shared" si="0"/>
        <v>0</v>
      </c>
    </row>
    <row r="26" spans="1:10" ht="15.75" x14ac:dyDescent="0.25">
      <c r="A26" s="26">
        <v>23</v>
      </c>
      <c r="B26" s="41" t="s">
        <v>34</v>
      </c>
      <c r="C26" s="13"/>
      <c r="D26" s="29"/>
      <c r="E26" s="13">
        <v>3</v>
      </c>
      <c r="F26" s="29"/>
      <c r="G26" s="29"/>
      <c r="H26" s="29"/>
      <c r="I26" s="61">
        <v>0</v>
      </c>
      <c r="J26" s="62">
        <f t="shared" si="0"/>
        <v>0</v>
      </c>
    </row>
    <row r="27" spans="1:10" ht="30" x14ac:dyDescent="0.25">
      <c r="A27" s="26">
        <v>24</v>
      </c>
      <c r="B27" s="42" t="s">
        <v>35</v>
      </c>
      <c r="C27" s="13"/>
      <c r="D27" s="29"/>
      <c r="E27" s="13">
        <v>15</v>
      </c>
      <c r="F27" s="29"/>
      <c r="G27" s="29"/>
      <c r="H27" s="29"/>
      <c r="I27" s="61">
        <v>0</v>
      </c>
      <c r="J27" s="62">
        <f t="shared" si="0"/>
        <v>0</v>
      </c>
    </row>
    <row r="28" spans="1:10" ht="15.75" x14ac:dyDescent="0.25">
      <c r="A28" s="26">
        <v>25</v>
      </c>
      <c r="B28" s="13" t="s">
        <v>36</v>
      </c>
      <c r="C28" s="13"/>
      <c r="D28" s="29"/>
      <c r="E28" s="13">
        <v>2</v>
      </c>
      <c r="F28" s="29"/>
      <c r="G28" s="29"/>
      <c r="H28" s="29"/>
      <c r="I28" s="61">
        <v>0</v>
      </c>
      <c r="J28" s="62">
        <f t="shared" si="0"/>
        <v>0</v>
      </c>
    </row>
    <row r="29" spans="1:10" ht="15.75" x14ac:dyDescent="0.25">
      <c r="A29" s="26">
        <v>26</v>
      </c>
      <c r="B29" s="13" t="s">
        <v>37</v>
      </c>
      <c r="C29" s="13"/>
      <c r="D29" s="29"/>
      <c r="E29" s="13">
        <v>6</v>
      </c>
      <c r="F29" s="29"/>
      <c r="G29" s="29"/>
      <c r="H29" s="29"/>
      <c r="I29" s="61">
        <v>0</v>
      </c>
      <c r="J29" s="62">
        <f t="shared" si="0"/>
        <v>0</v>
      </c>
    </row>
    <row r="30" spans="1:10" ht="15.75" x14ac:dyDescent="0.25">
      <c r="A30" s="26">
        <v>27</v>
      </c>
      <c r="B30" s="13" t="s">
        <v>38</v>
      </c>
      <c r="C30" s="13"/>
      <c r="D30" s="29"/>
      <c r="E30" s="13">
        <v>10</v>
      </c>
      <c r="F30" s="29"/>
      <c r="G30" s="29"/>
      <c r="H30" s="29"/>
      <c r="I30" s="61">
        <v>0</v>
      </c>
      <c r="J30" s="62">
        <f t="shared" si="0"/>
        <v>0</v>
      </c>
    </row>
    <row r="31" spans="1:10" ht="15.75" x14ac:dyDescent="0.25">
      <c r="A31" s="26">
        <v>28</v>
      </c>
      <c r="B31" s="13" t="s">
        <v>39</v>
      </c>
      <c r="C31" s="13"/>
      <c r="D31" s="29"/>
      <c r="E31" s="13">
        <v>5</v>
      </c>
      <c r="F31" s="29"/>
      <c r="G31" s="29"/>
      <c r="H31" s="29"/>
      <c r="I31" s="61">
        <v>0</v>
      </c>
      <c r="J31" s="62">
        <f t="shared" si="0"/>
        <v>0</v>
      </c>
    </row>
    <row r="32" spans="1:10" ht="15.75" x14ac:dyDescent="0.25">
      <c r="A32" s="26">
        <v>29</v>
      </c>
      <c r="B32" s="13" t="s">
        <v>83</v>
      </c>
      <c r="C32" s="13"/>
      <c r="D32" s="29"/>
      <c r="E32" s="13">
        <v>30</v>
      </c>
      <c r="F32" s="29"/>
      <c r="G32" s="29"/>
      <c r="H32" s="29"/>
      <c r="I32" s="61">
        <v>0</v>
      </c>
      <c r="J32" s="62">
        <f t="shared" si="0"/>
        <v>0</v>
      </c>
    </row>
    <row r="33" spans="1:10" ht="15.75" x14ac:dyDescent="0.25">
      <c r="A33" s="26">
        <v>30</v>
      </c>
      <c r="B33" s="13" t="s">
        <v>40</v>
      </c>
      <c r="C33" s="13"/>
      <c r="D33" s="29"/>
      <c r="E33" s="13">
        <v>200</v>
      </c>
      <c r="F33" s="29"/>
      <c r="G33" s="29"/>
      <c r="H33" s="29"/>
      <c r="I33" s="61">
        <v>0</v>
      </c>
      <c r="J33" s="62">
        <f t="shared" si="0"/>
        <v>0</v>
      </c>
    </row>
    <row r="34" spans="1:10" ht="15.75" x14ac:dyDescent="0.25">
      <c r="A34" s="26">
        <v>31</v>
      </c>
      <c r="B34" s="13" t="s">
        <v>41</v>
      </c>
      <c r="C34" s="13"/>
      <c r="D34" s="29"/>
      <c r="E34" s="13">
        <v>100</v>
      </c>
      <c r="F34" s="29"/>
      <c r="G34" s="29"/>
      <c r="H34" s="29"/>
      <c r="I34" s="61">
        <v>0</v>
      </c>
      <c r="J34" s="62">
        <f t="shared" si="0"/>
        <v>0</v>
      </c>
    </row>
    <row r="35" spans="1:10" ht="15.75" x14ac:dyDescent="0.25">
      <c r="A35" s="26">
        <v>32</v>
      </c>
      <c r="B35" s="13" t="s">
        <v>42</v>
      </c>
      <c r="C35" s="13"/>
      <c r="D35" s="29"/>
      <c r="E35" s="13">
        <v>100</v>
      </c>
      <c r="F35" s="29"/>
      <c r="G35" s="29"/>
      <c r="H35" s="29"/>
      <c r="I35" s="61">
        <v>0</v>
      </c>
      <c r="J35" s="62">
        <f t="shared" si="0"/>
        <v>0</v>
      </c>
    </row>
    <row r="36" spans="1:10" ht="15.75" x14ac:dyDescent="0.25">
      <c r="A36" s="26">
        <v>33</v>
      </c>
      <c r="B36" s="41" t="s">
        <v>43</v>
      </c>
      <c r="C36" s="13"/>
      <c r="D36" s="29"/>
      <c r="E36" s="13">
        <v>1</v>
      </c>
      <c r="F36" s="29"/>
      <c r="G36" s="29"/>
      <c r="H36" s="29"/>
      <c r="I36" s="61">
        <v>0</v>
      </c>
      <c r="J36" s="62">
        <f t="shared" si="0"/>
        <v>0</v>
      </c>
    </row>
    <row r="37" spans="1:10" ht="15.75" x14ac:dyDescent="0.25">
      <c r="A37" s="26">
        <v>34</v>
      </c>
      <c r="B37" s="13" t="s">
        <v>44</v>
      </c>
      <c r="C37" s="13"/>
      <c r="D37" s="29"/>
      <c r="E37" s="13">
        <v>50</v>
      </c>
      <c r="F37" s="29"/>
      <c r="G37" s="29"/>
      <c r="H37" s="29"/>
      <c r="I37" s="61">
        <v>0</v>
      </c>
      <c r="J37" s="62">
        <f t="shared" si="0"/>
        <v>0</v>
      </c>
    </row>
    <row r="38" spans="1:10" ht="15.75" x14ac:dyDescent="0.25">
      <c r="A38" s="26">
        <v>35</v>
      </c>
      <c r="B38" s="13" t="s">
        <v>45</v>
      </c>
      <c r="C38" s="13"/>
      <c r="D38" s="29"/>
      <c r="E38" s="13">
        <v>6</v>
      </c>
      <c r="F38" s="29"/>
      <c r="G38" s="29"/>
      <c r="H38" s="29"/>
      <c r="I38" s="61">
        <v>0</v>
      </c>
      <c r="J38" s="62">
        <f t="shared" si="0"/>
        <v>0</v>
      </c>
    </row>
    <row r="39" spans="1:10" ht="15.75" x14ac:dyDescent="0.25">
      <c r="A39" s="26">
        <v>36</v>
      </c>
      <c r="B39" s="42" t="s">
        <v>46</v>
      </c>
      <c r="C39" s="13"/>
      <c r="D39" s="29"/>
      <c r="E39" s="13">
        <v>3</v>
      </c>
      <c r="F39" s="29"/>
      <c r="G39" s="29"/>
      <c r="H39" s="29"/>
      <c r="I39" s="61">
        <v>0</v>
      </c>
      <c r="J39" s="62">
        <f t="shared" si="0"/>
        <v>0</v>
      </c>
    </row>
    <row r="40" spans="1:10" ht="15.75" x14ac:dyDescent="0.25">
      <c r="A40" s="26">
        <v>37</v>
      </c>
      <c r="B40" s="13" t="s">
        <v>47</v>
      </c>
      <c r="C40" s="13"/>
      <c r="D40" s="29"/>
      <c r="E40" s="13">
        <v>3</v>
      </c>
      <c r="F40" s="29"/>
      <c r="G40" s="29"/>
      <c r="H40" s="29"/>
      <c r="I40" s="61">
        <v>0</v>
      </c>
      <c r="J40" s="62">
        <f t="shared" si="0"/>
        <v>0</v>
      </c>
    </row>
    <row r="41" spans="1:10" ht="15.75" x14ac:dyDescent="0.25">
      <c r="A41" s="26">
        <v>38</v>
      </c>
      <c r="B41" s="13" t="s">
        <v>48</v>
      </c>
      <c r="C41" s="13"/>
      <c r="D41" s="29"/>
      <c r="E41" s="13">
        <v>15</v>
      </c>
      <c r="F41" s="29"/>
      <c r="G41" s="29"/>
      <c r="H41" s="29"/>
      <c r="I41" s="61">
        <v>0</v>
      </c>
      <c r="J41" s="62">
        <f t="shared" si="0"/>
        <v>0</v>
      </c>
    </row>
    <row r="42" spans="1:10" ht="15.75" x14ac:dyDescent="0.25">
      <c r="A42" s="26">
        <v>39</v>
      </c>
      <c r="B42" s="13" t="s">
        <v>49</v>
      </c>
      <c r="C42" s="13"/>
      <c r="D42" s="29"/>
      <c r="E42" s="13">
        <v>13</v>
      </c>
      <c r="F42" s="29"/>
      <c r="G42" s="29"/>
      <c r="H42" s="29"/>
      <c r="I42" s="61">
        <v>0</v>
      </c>
      <c r="J42" s="62">
        <f t="shared" si="0"/>
        <v>0</v>
      </c>
    </row>
    <row r="43" spans="1:10" ht="15.75" x14ac:dyDescent="0.25">
      <c r="A43" s="26">
        <v>40</v>
      </c>
      <c r="B43" s="13" t="s">
        <v>50</v>
      </c>
      <c r="C43" s="13"/>
      <c r="D43" s="29"/>
      <c r="E43" s="13">
        <v>6.5</v>
      </c>
      <c r="F43" s="29"/>
      <c r="G43" s="29"/>
      <c r="H43" s="29"/>
      <c r="I43" s="61">
        <v>0</v>
      </c>
      <c r="J43" s="62">
        <f t="shared" si="0"/>
        <v>0</v>
      </c>
    </row>
    <row r="44" spans="1:10" ht="15.75" x14ac:dyDescent="0.25">
      <c r="A44" s="26">
        <v>41</v>
      </c>
      <c r="B44" s="13" t="s">
        <v>51</v>
      </c>
      <c r="C44" s="13"/>
      <c r="D44" s="29"/>
      <c r="E44" s="13">
        <v>3.25</v>
      </c>
      <c r="F44" s="29"/>
      <c r="G44" s="29"/>
      <c r="H44" s="29"/>
      <c r="I44" s="61">
        <v>0</v>
      </c>
      <c r="J44" s="62">
        <f t="shared" si="0"/>
        <v>0</v>
      </c>
    </row>
    <row r="45" spans="1:10" ht="15.75" x14ac:dyDescent="0.25">
      <c r="A45" s="26">
        <v>42</v>
      </c>
      <c r="B45" s="13" t="s">
        <v>51</v>
      </c>
      <c r="C45" s="13"/>
      <c r="D45" s="29"/>
      <c r="E45" s="13">
        <v>4.5</v>
      </c>
      <c r="F45" s="29"/>
      <c r="G45" s="29"/>
      <c r="H45" s="29"/>
      <c r="I45" s="61">
        <v>0</v>
      </c>
      <c r="J45" s="62">
        <f t="shared" si="0"/>
        <v>0</v>
      </c>
    </row>
    <row r="46" spans="1:10" ht="15.75" x14ac:dyDescent="0.25">
      <c r="A46" s="26">
        <v>43</v>
      </c>
      <c r="B46" s="13" t="s">
        <v>51</v>
      </c>
      <c r="C46" s="13"/>
      <c r="D46" s="29"/>
      <c r="E46" s="13">
        <v>10.25</v>
      </c>
      <c r="F46" s="29"/>
      <c r="G46" s="29"/>
      <c r="H46" s="29"/>
      <c r="I46" s="61">
        <v>0</v>
      </c>
      <c r="J46" s="62">
        <f t="shared" si="0"/>
        <v>0</v>
      </c>
    </row>
    <row r="47" spans="1:10" ht="15.75" x14ac:dyDescent="0.25">
      <c r="A47" s="26">
        <v>44</v>
      </c>
      <c r="B47" s="13" t="s">
        <v>52</v>
      </c>
      <c r="C47" s="13"/>
      <c r="D47" s="29"/>
      <c r="E47" s="13">
        <v>3</v>
      </c>
      <c r="F47" s="29"/>
      <c r="G47" s="29"/>
      <c r="H47" s="29"/>
      <c r="I47" s="61">
        <v>0</v>
      </c>
      <c r="J47" s="62">
        <f t="shared" si="0"/>
        <v>0</v>
      </c>
    </row>
    <row r="48" spans="1:10" ht="15.75" x14ac:dyDescent="0.25">
      <c r="A48" s="26">
        <v>45</v>
      </c>
      <c r="B48" s="13" t="s">
        <v>53</v>
      </c>
      <c r="C48" s="13"/>
      <c r="D48" s="29"/>
      <c r="E48" s="13">
        <v>2</v>
      </c>
      <c r="F48" s="29"/>
      <c r="G48" s="29"/>
      <c r="H48" s="29"/>
      <c r="I48" s="61">
        <v>0</v>
      </c>
      <c r="J48" s="62">
        <f t="shared" si="0"/>
        <v>0</v>
      </c>
    </row>
    <row r="49" spans="1:10" ht="15.75" x14ac:dyDescent="0.25">
      <c r="A49" s="26">
        <v>46</v>
      </c>
      <c r="B49" s="13" t="s">
        <v>54</v>
      </c>
      <c r="C49" s="13"/>
      <c r="D49" s="29"/>
      <c r="E49" s="13">
        <v>6</v>
      </c>
      <c r="F49" s="29"/>
      <c r="G49" s="29"/>
      <c r="H49" s="29"/>
      <c r="I49" s="61">
        <v>0</v>
      </c>
      <c r="J49" s="62">
        <f t="shared" si="0"/>
        <v>0</v>
      </c>
    </row>
    <row r="50" spans="1:10" ht="15.75" x14ac:dyDescent="0.25">
      <c r="A50" s="26">
        <v>47</v>
      </c>
      <c r="B50" s="13" t="s">
        <v>55</v>
      </c>
      <c r="C50" s="13"/>
      <c r="D50" s="29"/>
      <c r="E50" s="13">
        <v>2</v>
      </c>
      <c r="F50" s="29"/>
      <c r="G50" s="29"/>
      <c r="H50" s="29"/>
      <c r="I50" s="61">
        <v>0</v>
      </c>
      <c r="J50" s="62">
        <f t="shared" si="0"/>
        <v>0</v>
      </c>
    </row>
    <row r="51" spans="1:10" ht="15.75" x14ac:dyDescent="0.25">
      <c r="A51" s="26">
        <v>48</v>
      </c>
      <c r="B51" s="13" t="s">
        <v>56</v>
      </c>
      <c r="C51" s="13"/>
      <c r="D51" s="29"/>
      <c r="E51" s="13">
        <v>15</v>
      </c>
      <c r="F51" s="29"/>
      <c r="G51" s="29"/>
      <c r="H51" s="29"/>
      <c r="I51" s="61">
        <v>0</v>
      </c>
      <c r="J51" s="62">
        <f t="shared" si="0"/>
        <v>0</v>
      </c>
    </row>
    <row r="52" spans="1:10" ht="15.75" x14ac:dyDescent="0.25">
      <c r="A52" s="26">
        <v>49</v>
      </c>
      <c r="B52" s="13" t="s">
        <v>57</v>
      </c>
      <c r="C52" s="13"/>
      <c r="D52" s="29"/>
      <c r="E52" s="13">
        <v>2</v>
      </c>
      <c r="F52" s="29"/>
      <c r="G52" s="29"/>
      <c r="H52" s="29"/>
      <c r="I52" s="61">
        <v>0</v>
      </c>
      <c r="J52" s="62">
        <f t="shared" si="0"/>
        <v>0</v>
      </c>
    </row>
    <row r="53" spans="1:10" ht="75" x14ac:dyDescent="0.25">
      <c r="A53" s="26">
        <v>50</v>
      </c>
      <c r="B53" s="42" t="s">
        <v>58</v>
      </c>
      <c r="C53" s="13"/>
      <c r="D53" s="29"/>
      <c r="E53" s="13">
        <v>2</v>
      </c>
      <c r="F53" s="29"/>
      <c r="G53" s="29"/>
      <c r="H53" s="29"/>
      <c r="I53" s="61">
        <v>0</v>
      </c>
      <c r="J53" s="62">
        <f t="shared" si="0"/>
        <v>0</v>
      </c>
    </row>
    <row r="54" spans="1:10" ht="15.75" x14ac:dyDescent="0.25">
      <c r="A54" s="26">
        <v>51</v>
      </c>
      <c r="B54" s="13" t="s">
        <v>59</v>
      </c>
      <c r="C54" s="13"/>
      <c r="D54" s="29"/>
      <c r="E54" s="13">
        <v>4</v>
      </c>
      <c r="F54" s="29"/>
      <c r="G54" s="29"/>
      <c r="H54" s="29"/>
      <c r="I54" s="61">
        <v>0</v>
      </c>
      <c r="J54" s="62">
        <f t="shared" si="0"/>
        <v>0</v>
      </c>
    </row>
    <row r="55" spans="1:10" ht="15.75" x14ac:dyDescent="0.25">
      <c r="A55" s="26">
        <v>52</v>
      </c>
      <c r="B55" s="13" t="s">
        <v>60</v>
      </c>
      <c r="C55" s="13"/>
      <c r="D55" s="29"/>
      <c r="E55" s="13">
        <v>4</v>
      </c>
      <c r="F55" s="29"/>
      <c r="G55" s="29"/>
      <c r="H55" s="29"/>
      <c r="I55" s="61">
        <v>0</v>
      </c>
      <c r="J55" s="62">
        <f t="shared" si="0"/>
        <v>0</v>
      </c>
    </row>
    <row r="56" spans="1:10" ht="15.75" x14ac:dyDescent="0.25">
      <c r="A56" s="26">
        <v>53</v>
      </c>
      <c r="B56" s="13" t="s">
        <v>61</v>
      </c>
      <c r="C56" s="13"/>
      <c r="D56" s="29"/>
      <c r="E56" s="13">
        <v>5</v>
      </c>
      <c r="F56" s="29"/>
      <c r="G56" s="29"/>
      <c r="H56" s="29"/>
      <c r="I56" s="61">
        <v>0</v>
      </c>
      <c r="J56" s="62">
        <f t="shared" si="0"/>
        <v>0</v>
      </c>
    </row>
    <row r="57" spans="1:10" ht="15.75" x14ac:dyDescent="0.25">
      <c r="A57" s="26">
        <v>54</v>
      </c>
      <c r="B57" s="13" t="s">
        <v>62</v>
      </c>
      <c r="C57" s="13"/>
      <c r="D57" s="29"/>
      <c r="E57" s="13">
        <v>3</v>
      </c>
      <c r="F57" s="29"/>
      <c r="G57" s="29"/>
      <c r="H57" s="29"/>
      <c r="I57" s="61">
        <v>0</v>
      </c>
      <c r="J57" s="62">
        <f t="shared" si="0"/>
        <v>0</v>
      </c>
    </row>
    <row r="58" spans="1:10" ht="15.75" x14ac:dyDescent="0.25">
      <c r="A58" s="26">
        <v>55</v>
      </c>
      <c r="B58" s="13" t="s">
        <v>63</v>
      </c>
      <c r="C58" s="13"/>
      <c r="D58" s="29"/>
      <c r="E58" s="13">
        <v>5</v>
      </c>
      <c r="F58" s="29"/>
      <c r="G58" s="29"/>
      <c r="H58" s="29"/>
      <c r="I58" s="61">
        <v>0</v>
      </c>
      <c r="J58" s="62">
        <f t="shared" si="0"/>
        <v>0</v>
      </c>
    </row>
    <row r="59" spans="1:10" ht="15.75" x14ac:dyDescent="0.25">
      <c r="A59" s="26">
        <v>56</v>
      </c>
      <c r="B59" s="13" t="s">
        <v>64</v>
      </c>
      <c r="C59" s="13"/>
      <c r="D59" s="29"/>
      <c r="E59" s="13">
        <v>5</v>
      </c>
      <c r="F59" s="29"/>
      <c r="G59" s="29"/>
      <c r="H59" s="29"/>
      <c r="I59" s="61">
        <v>0</v>
      </c>
      <c r="J59" s="62">
        <f t="shared" si="0"/>
        <v>0</v>
      </c>
    </row>
    <row r="60" spans="1:10" ht="15.75" x14ac:dyDescent="0.25">
      <c r="A60" s="26">
        <v>57</v>
      </c>
      <c r="B60" s="13" t="s">
        <v>65</v>
      </c>
      <c r="C60" s="13"/>
      <c r="D60" s="29"/>
      <c r="E60" s="13">
        <v>1</v>
      </c>
      <c r="F60" s="29"/>
      <c r="G60" s="29"/>
      <c r="H60" s="29"/>
      <c r="I60" s="61">
        <v>0</v>
      </c>
      <c r="J60" s="62">
        <f t="shared" si="0"/>
        <v>0</v>
      </c>
    </row>
    <row r="61" spans="1:10" ht="15.75" x14ac:dyDescent="0.25">
      <c r="A61" s="26">
        <v>58</v>
      </c>
      <c r="B61" s="13" t="s">
        <v>66</v>
      </c>
      <c r="C61" s="13"/>
      <c r="D61" s="29"/>
      <c r="E61" s="13">
        <v>4</v>
      </c>
      <c r="F61" s="29"/>
      <c r="G61" s="29"/>
      <c r="H61" s="29"/>
      <c r="I61" s="61">
        <v>0</v>
      </c>
      <c r="J61" s="62">
        <f t="shared" si="0"/>
        <v>0</v>
      </c>
    </row>
    <row r="62" spans="1:10" ht="15.75" x14ac:dyDescent="0.25">
      <c r="A62" s="26">
        <v>59</v>
      </c>
      <c r="B62" s="13" t="s">
        <v>67</v>
      </c>
      <c r="C62" s="13"/>
      <c r="D62" s="29"/>
      <c r="E62" s="13">
        <v>15</v>
      </c>
      <c r="F62" s="29"/>
      <c r="G62" s="29"/>
      <c r="H62" s="29"/>
      <c r="I62" s="61">
        <v>0</v>
      </c>
      <c r="J62" s="62">
        <f t="shared" si="0"/>
        <v>0</v>
      </c>
    </row>
    <row r="63" spans="1:10" ht="30" x14ac:dyDescent="0.25">
      <c r="A63" s="26">
        <v>60</v>
      </c>
      <c r="B63" s="42" t="s">
        <v>68</v>
      </c>
      <c r="C63" s="13"/>
      <c r="D63" s="29"/>
      <c r="E63" s="13">
        <v>5</v>
      </c>
      <c r="F63" s="29"/>
      <c r="G63" s="29"/>
      <c r="H63" s="29"/>
      <c r="I63" s="61">
        <v>0</v>
      </c>
      <c r="J63" s="62">
        <f t="shared" si="0"/>
        <v>0</v>
      </c>
    </row>
    <row r="64" spans="1:10" ht="15.75" x14ac:dyDescent="0.25">
      <c r="A64" s="26">
        <v>61</v>
      </c>
      <c r="B64" s="13" t="s">
        <v>69</v>
      </c>
      <c r="C64" s="13"/>
      <c r="D64" s="29"/>
      <c r="E64" s="13">
        <v>10</v>
      </c>
      <c r="F64" s="29"/>
      <c r="G64" s="29"/>
      <c r="H64" s="29"/>
      <c r="I64" s="61">
        <v>0</v>
      </c>
      <c r="J64" s="62">
        <f t="shared" si="0"/>
        <v>0</v>
      </c>
    </row>
    <row r="65" spans="1:10" ht="15.75" x14ac:dyDescent="0.25">
      <c r="A65" s="26">
        <v>62</v>
      </c>
      <c r="B65" s="14" t="s">
        <v>70</v>
      </c>
      <c r="C65" s="13"/>
      <c r="D65" s="29"/>
      <c r="E65" s="13">
        <v>4</v>
      </c>
      <c r="F65" s="29"/>
      <c r="G65" s="29"/>
      <c r="H65" s="29"/>
      <c r="I65" s="61">
        <v>0</v>
      </c>
      <c r="J65" s="62">
        <f t="shared" si="0"/>
        <v>0</v>
      </c>
    </row>
    <row r="66" spans="1:10" ht="15.75" x14ac:dyDescent="0.25">
      <c r="A66" s="26">
        <v>63</v>
      </c>
      <c r="B66" s="15" t="s">
        <v>71</v>
      </c>
      <c r="C66" s="13"/>
      <c r="D66" s="29"/>
      <c r="E66" s="13">
        <v>1</v>
      </c>
      <c r="F66" s="29"/>
      <c r="G66" s="29"/>
      <c r="H66" s="29"/>
      <c r="I66" s="61">
        <v>0</v>
      </c>
      <c r="J66" s="62">
        <f t="shared" si="0"/>
        <v>0</v>
      </c>
    </row>
    <row r="67" spans="1:10" ht="15.75" x14ac:dyDescent="0.25">
      <c r="A67" s="26">
        <v>64</v>
      </c>
      <c r="B67" s="15" t="s">
        <v>72</v>
      </c>
      <c r="C67" s="13"/>
      <c r="D67" s="29"/>
      <c r="E67" s="13">
        <v>1</v>
      </c>
      <c r="F67" s="29"/>
      <c r="G67" s="29"/>
      <c r="H67" s="29"/>
      <c r="I67" s="61">
        <v>0</v>
      </c>
      <c r="J67" s="62">
        <f t="shared" si="0"/>
        <v>0</v>
      </c>
    </row>
    <row r="68" spans="1:10" ht="15.75" x14ac:dyDescent="0.25">
      <c r="A68" s="26">
        <v>65</v>
      </c>
      <c r="B68" s="13" t="s">
        <v>73</v>
      </c>
      <c r="C68" s="13"/>
      <c r="D68" s="29"/>
      <c r="E68" s="13">
        <v>3</v>
      </c>
      <c r="F68" s="29"/>
      <c r="G68" s="29"/>
      <c r="H68" s="29"/>
      <c r="I68" s="61">
        <v>0</v>
      </c>
      <c r="J68" s="62">
        <f t="shared" si="0"/>
        <v>0</v>
      </c>
    </row>
    <row r="69" spans="1:10" ht="15.75" x14ac:dyDescent="0.25">
      <c r="A69" s="26">
        <v>66</v>
      </c>
      <c r="B69" s="13" t="s">
        <v>45</v>
      </c>
      <c r="C69" s="13"/>
      <c r="D69" s="29"/>
      <c r="E69" s="13">
        <v>6</v>
      </c>
      <c r="F69" s="29"/>
      <c r="G69" s="29"/>
      <c r="H69" s="29"/>
      <c r="I69" s="61">
        <v>0</v>
      </c>
      <c r="J69" s="62">
        <f t="shared" ref="J69:J70" si="1">I69*E69</f>
        <v>0</v>
      </c>
    </row>
    <row r="70" spans="1:10" ht="16.5" thickBot="1" x14ac:dyDescent="0.3">
      <c r="A70" s="26">
        <v>67</v>
      </c>
      <c r="B70" s="13" t="s">
        <v>74</v>
      </c>
      <c r="C70" s="13"/>
      <c r="D70" s="29"/>
      <c r="E70" s="13">
        <v>2</v>
      </c>
      <c r="F70" s="29"/>
      <c r="G70" s="29"/>
      <c r="H70" s="29"/>
      <c r="I70" s="61">
        <v>0</v>
      </c>
      <c r="J70" s="62">
        <f t="shared" si="1"/>
        <v>0</v>
      </c>
    </row>
    <row r="71" spans="1:10" ht="15.75" x14ac:dyDescent="0.25">
      <c r="A71" s="26"/>
      <c r="B71" s="29"/>
      <c r="C71" s="29"/>
      <c r="D71" s="29"/>
      <c r="E71" s="29"/>
      <c r="F71" s="29"/>
      <c r="G71" s="30"/>
      <c r="H71" s="31" t="s">
        <v>9</v>
      </c>
      <c r="I71" s="61"/>
      <c r="J71" s="63">
        <f>SUM(J4:J70)</f>
        <v>0</v>
      </c>
    </row>
    <row r="72" spans="1:10" ht="15.75" x14ac:dyDescent="0.25">
      <c r="A72" s="26"/>
      <c r="B72" s="29"/>
      <c r="C72" s="29"/>
      <c r="D72" s="30"/>
      <c r="E72" s="29"/>
      <c r="F72" s="29"/>
      <c r="G72" s="30"/>
      <c r="H72" s="35" t="s">
        <v>10</v>
      </c>
      <c r="I72" s="61"/>
      <c r="J72" s="62">
        <f>J71*5%</f>
        <v>0</v>
      </c>
    </row>
    <row r="73" spans="1:10" ht="15.75" x14ac:dyDescent="0.25">
      <c r="A73" s="26"/>
      <c r="B73" s="29"/>
      <c r="C73" s="29"/>
      <c r="D73" s="30"/>
      <c r="E73" s="29"/>
      <c r="F73" s="29"/>
      <c r="G73" s="30"/>
      <c r="H73" s="26" t="s">
        <v>11</v>
      </c>
      <c r="I73" s="61"/>
      <c r="J73" s="62">
        <f>J71*7%</f>
        <v>0</v>
      </c>
    </row>
    <row r="74" spans="1:10" ht="15.75" x14ac:dyDescent="0.25">
      <c r="A74" s="26"/>
      <c r="B74" s="29"/>
      <c r="C74" s="29"/>
      <c r="D74" s="30"/>
      <c r="E74" s="29"/>
      <c r="F74" s="29"/>
      <c r="G74" s="30"/>
      <c r="H74" s="35" t="s">
        <v>12</v>
      </c>
      <c r="I74" s="27"/>
      <c r="J74" s="62">
        <f>SUM(J71:J73)</f>
        <v>0</v>
      </c>
    </row>
    <row r="75" spans="1:10" x14ac:dyDescent="0.25">
      <c r="A75" s="10"/>
      <c r="B75" s="1"/>
      <c r="C75" s="1"/>
      <c r="D75" s="2"/>
      <c r="E75" s="1"/>
      <c r="F75" s="1"/>
      <c r="G75" s="2"/>
      <c r="H75" s="10"/>
      <c r="I75" s="4"/>
      <c r="J75" s="7"/>
    </row>
    <row r="76" spans="1:10" ht="15.75" thickBot="1" x14ac:dyDescent="0.3">
      <c r="A76" s="11"/>
      <c r="B76" s="3"/>
      <c r="C76" s="3"/>
      <c r="D76" s="12"/>
      <c r="E76" s="3"/>
      <c r="F76" s="3"/>
      <c r="G76" s="12"/>
      <c r="H76" s="11"/>
      <c r="I76" s="5"/>
      <c r="J76" s="8"/>
    </row>
  </sheetData>
  <mergeCells count="2">
    <mergeCell ref="F2:H2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PRICE BID FORM</vt:lpstr>
      <vt:lpstr>Substituted Product Form</vt:lpstr>
    </vt:vector>
  </TitlesOfParts>
  <Company>Pembina Trails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Agunbiade</dc:creator>
  <cp:lastModifiedBy>Justina Agunbiade</cp:lastModifiedBy>
  <dcterms:created xsi:type="dcterms:W3CDTF">2022-03-25T18:19:41Z</dcterms:created>
  <dcterms:modified xsi:type="dcterms:W3CDTF">2022-04-13T16:27:56Z</dcterms:modified>
</cp:coreProperties>
</file>